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25260" windowHeight="6165" activeTab="0"/>
  </bookViews>
  <sheets>
    <sheet name="Data Dictionary" sheetId="1" r:id="rId1"/>
    <sheet name="storet" sheetId="2" r:id="rId2"/>
  </sheets>
  <definedNames/>
  <calcPr fullCalcOnLoad="1"/>
</workbook>
</file>

<file path=xl/sharedStrings.xml><?xml version="1.0" encoding="utf-8"?>
<sst xmlns="http://schemas.openxmlformats.org/spreadsheetml/2006/main" count="287" uniqueCount="115">
  <si>
    <t>STA</t>
  </si>
  <si>
    <t>NOX-S</t>
  </si>
  <si>
    <t>NOX-B</t>
  </si>
  <si>
    <t>NO3-S</t>
  </si>
  <si>
    <t>NO3-B</t>
  </si>
  <si>
    <t>NO2-S</t>
  </si>
  <si>
    <t>NO2-B</t>
  </si>
  <si>
    <t>NH4-S</t>
  </si>
  <si>
    <t>NH4-B</t>
  </si>
  <si>
    <t>TN-S</t>
  </si>
  <si>
    <t>TN-B</t>
  </si>
  <si>
    <t>DIN-S</t>
  </si>
  <si>
    <t>DIN-B</t>
  </si>
  <si>
    <t>TON-S</t>
  </si>
  <si>
    <t>TON-B</t>
  </si>
  <si>
    <t>TP-S</t>
  </si>
  <si>
    <t>TP-B</t>
  </si>
  <si>
    <t>SRP-S</t>
  </si>
  <si>
    <t>SRP-B</t>
  </si>
  <si>
    <t>APA-S</t>
  </si>
  <si>
    <t>APA-B</t>
  </si>
  <si>
    <t>CHLA</t>
  </si>
  <si>
    <t>TOC-S</t>
  </si>
  <si>
    <t>TOC-B</t>
  </si>
  <si>
    <t>SiO2-S</t>
  </si>
  <si>
    <t>SiO2-B</t>
  </si>
  <si>
    <t>TURB-S</t>
  </si>
  <si>
    <t>TURB-B</t>
  </si>
  <si>
    <t>SAL-S</t>
  </si>
  <si>
    <t>SAL-B</t>
  </si>
  <si>
    <t>TEMP-S</t>
  </si>
  <si>
    <t>TEMP-B</t>
  </si>
  <si>
    <t>DO-S</t>
  </si>
  <si>
    <t>DO-B</t>
  </si>
  <si>
    <t>Kd</t>
  </si>
  <si>
    <t>TN:TP</t>
  </si>
  <si>
    <t>N:P</t>
  </si>
  <si>
    <t>DIN:TP</t>
  </si>
  <si>
    <t>%SAT-S</t>
  </si>
  <si>
    <t>%SAT-B</t>
  </si>
  <si>
    <t>%Io</t>
  </si>
  <si>
    <t>DSIGT</t>
  </si>
  <si>
    <t>Si:DIN</t>
  </si>
  <si>
    <t>Trip-ID</t>
  </si>
  <si>
    <t>2007-50</t>
  </si>
  <si>
    <t>Trip Start Date</t>
  </si>
  <si>
    <t>Activity Start Date</t>
  </si>
  <si>
    <t>*: value in ug/L</t>
  </si>
  <si>
    <t>Analyses Information</t>
  </si>
  <si>
    <t>Na: Not applicable</t>
  </si>
  <si>
    <t>Units</t>
  </si>
  <si>
    <t>MDL's approved: 09-01-2009</t>
  </si>
  <si>
    <t>Code</t>
  </si>
  <si>
    <t>Parameter</t>
  </si>
  <si>
    <t>Storet code</t>
  </si>
  <si>
    <t>Method Name</t>
  </si>
  <si>
    <t>MDL (umoles/L)</t>
  </si>
  <si>
    <t>PQL (umoles/L)</t>
  </si>
  <si>
    <t>MDL (mg/L)</t>
  </si>
  <si>
    <t>PQL (mg/L)</t>
  </si>
  <si>
    <t>Abbr</t>
  </si>
  <si>
    <t>Description</t>
  </si>
  <si>
    <t>SW</t>
  </si>
  <si>
    <t>FW</t>
  </si>
  <si>
    <t>%</t>
  </si>
  <si>
    <t>Percent</t>
  </si>
  <si>
    <t>N+N</t>
  </si>
  <si>
    <t>Nitrate+Nitrite-Nitrogen</t>
  </si>
  <si>
    <t>00630</t>
  </si>
  <si>
    <t>EPA353.2</t>
  </si>
  <si>
    <t xml:space="preserve">mg/L </t>
  </si>
  <si>
    <t>Milligrams per Liter</t>
  </si>
  <si>
    <t>NO2-N</t>
  </si>
  <si>
    <t>Nitrite-Nitrogen, Dissolved</t>
  </si>
  <si>
    <t>00615</t>
  </si>
  <si>
    <t>ug/L</t>
  </si>
  <si>
    <t>Micrograms per Liter</t>
  </si>
  <si>
    <t>NH4-N</t>
  </si>
  <si>
    <t>Ammonium-Nitrogen</t>
  </si>
  <si>
    <t>00608</t>
  </si>
  <si>
    <t>EPA350.1</t>
  </si>
  <si>
    <t>ug/g</t>
  </si>
  <si>
    <t>Micrograms per grams</t>
  </si>
  <si>
    <t>SRP</t>
  </si>
  <si>
    <t>Soluble Reactive Phosphorus</t>
  </si>
  <si>
    <t>00660</t>
  </si>
  <si>
    <t>EPA365.1</t>
  </si>
  <si>
    <t>uM (umoles/L)</t>
  </si>
  <si>
    <t>Micromoles per Liter</t>
  </si>
  <si>
    <t>TP</t>
  </si>
  <si>
    <t>Phosphorus, Total</t>
  </si>
  <si>
    <t>00665</t>
  </si>
  <si>
    <t>ppm</t>
  </si>
  <si>
    <t>Parts per million</t>
  </si>
  <si>
    <t>TN - ANTEK 7000</t>
  </si>
  <si>
    <t>Nitrogen, Total</t>
  </si>
  <si>
    <t>00600</t>
  </si>
  <si>
    <t>SERC Det. of TN in Water/Comb-CL</t>
  </si>
  <si>
    <t>n/a</t>
  </si>
  <si>
    <t>Si</t>
  </si>
  <si>
    <t>Silica</t>
  </si>
  <si>
    <t>00955</t>
  </si>
  <si>
    <t>EPA370.1</t>
  </si>
  <si>
    <t>TOC</t>
  </si>
  <si>
    <t>Total Organic Carbon</t>
  </si>
  <si>
    <t>00680</t>
  </si>
  <si>
    <t>EPA415.1</t>
  </si>
  <si>
    <t>TOC - SHIMADZU</t>
  </si>
  <si>
    <t>TN - ANTEK 9000</t>
  </si>
  <si>
    <t>Chl-a</t>
  </si>
  <si>
    <t>Chlorophyll a</t>
  </si>
  <si>
    <t>SM10200H</t>
  </si>
  <si>
    <t>0.1*</t>
  </si>
  <si>
    <r>
      <t>Standard Operating Procedures</t>
    </r>
    <r>
      <rPr>
        <sz val="12"/>
        <rFont val="Times New Roman"/>
        <family val="1"/>
      </rPr>
      <t xml:space="preserve"> were reviewed and updated during the month of February 2010. These procedures are undergoing re-certification under the SOP classification to meet NELAC requirements.</t>
    </r>
  </si>
  <si>
    <r>
      <t xml:space="preserve">No changes were made to the existing certified procedures, but during </t>
    </r>
    <r>
      <rPr>
        <b/>
        <sz val="12"/>
        <rFont val="Times New Roman"/>
        <family val="1"/>
      </rPr>
      <t>SERC 3rd laboratory assesment</t>
    </r>
    <r>
      <rPr>
        <sz val="12"/>
        <rFont val="Times New Roman"/>
        <family val="1"/>
      </rPr>
      <t xml:space="preserve"> held on September 2009, NELAC suggested a change from certification by </t>
    </r>
    <r>
      <rPr>
        <b/>
        <sz val="12"/>
        <rFont val="Times New Roman"/>
        <family val="1"/>
      </rPr>
      <t>"Standard Method"</t>
    </r>
    <r>
      <rPr>
        <sz val="12"/>
        <rFont val="Times New Roman"/>
        <family val="1"/>
      </rPr>
      <t xml:space="preserve"> to </t>
    </r>
    <r>
      <rPr>
        <b/>
        <sz val="12"/>
        <rFont val="Times New Roman"/>
        <family val="1"/>
      </rPr>
      <t>"SOP"</t>
    </r>
    <r>
      <rPr>
        <sz val="12"/>
        <rFont val="Times New Roman"/>
        <family val="1"/>
      </rPr>
      <t xml:space="preserve"> due to existing and approved method modifications.  While SERC is in the process of re-certification by SOP, </t>
    </r>
    <r>
      <rPr>
        <b/>
        <sz val="12"/>
        <rFont val="Times New Roman"/>
        <family val="1"/>
      </rPr>
      <t>the existing certifications will be maintained and are acceptable</t>
    </r>
    <r>
      <rPr>
        <sz val="12"/>
        <rFont val="Times New Roman"/>
        <family val="1"/>
      </rPr>
      <t>, but customers need to know that these standard procedures are no longer NELAC compliant.  SERC is modifying certification to fix this technicality.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</si>
</sst>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h:mm;@"/>
    <numFmt numFmtId="166" formatCode="0.00000"/>
    <numFmt numFmtId="167" formatCode="0.0"/>
    <numFmt numFmtId="168" formatCode="0.000"/>
    <numFmt numFmtId="169" formatCode="[$-409]dddd\,\ mmmm\ dd\,\ yyyy"/>
    <numFmt numFmtId="170" formatCode="0.0000"/>
  </numFmts>
  <fonts count="43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59"/>
      <name val="Verdana"/>
      <family val="2"/>
    </font>
    <font>
      <sz val="9"/>
      <name val="Geneva"/>
      <family val="0"/>
    </font>
    <font>
      <b/>
      <sz val="9"/>
      <name val="Geneva"/>
      <family val="2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19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ill="1" applyBorder="1">
      <alignment/>
      <protection/>
    </xf>
    <xf numFmtId="0" fontId="20" fillId="0" borderId="0" xfId="55" applyFont="1" applyAlignment="1">
      <alignment horizontal="left"/>
      <protection/>
    </xf>
    <xf numFmtId="0" fontId="22" fillId="0" borderId="0" xfId="56" applyFont="1">
      <alignment/>
      <protection/>
    </xf>
    <xf numFmtId="0" fontId="19" fillId="0" borderId="10" xfId="55" applyFont="1" applyBorder="1">
      <alignment/>
      <protection/>
    </xf>
    <xf numFmtId="0" fontId="19" fillId="0" borderId="11" xfId="55" applyFont="1" applyBorder="1" applyAlignment="1">
      <alignment horizontal="center"/>
      <protection/>
    </xf>
    <xf numFmtId="0" fontId="19" fillId="0" borderId="12" xfId="55" applyFont="1" applyBorder="1" applyAlignment="1">
      <alignment horizontal="center"/>
      <protection/>
    </xf>
    <xf numFmtId="0" fontId="0" fillId="0" borderId="13" xfId="55" applyBorder="1">
      <alignment/>
      <protection/>
    </xf>
    <xf numFmtId="0" fontId="19" fillId="33" borderId="14" xfId="55" applyFont="1" applyFill="1" applyBorder="1" applyAlignment="1">
      <alignment horizontal="left" wrapText="1"/>
      <protection/>
    </xf>
    <xf numFmtId="0" fontId="19" fillId="33" borderId="14" xfId="55" applyFont="1" applyFill="1" applyBorder="1" applyAlignment="1">
      <alignment wrapText="1"/>
      <protection/>
    </xf>
    <xf numFmtId="0" fontId="0" fillId="0" borderId="15" xfId="55" applyBorder="1">
      <alignment/>
      <protection/>
    </xf>
    <xf numFmtId="0" fontId="19" fillId="0" borderId="16" xfId="55" applyFont="1" applyBorder="1" applyAlignment="1">
      <alignment horizontal="center"/>
      <protection/>
    </xf>
    <xf numFmtId="0" fontId="19" fillId="0" borderId="13" xfId="55" applyFont="1" applyBorder="1" applyAlignment="1">
      <alignment horizontal="center"/>
      <protection/>
    </xf>
    <xf numFmtId="0" fontId="19" fillId="0" borderId="17" xfId="55" applyFont="1" applyBorder="1" applyAlignment="1">
      <alignment horizontal="center"/>
      <protection/>
    </xf>
    <xf numFmtId="0" fontId="19" fillId="0" borderId="18" xfId="55" applyFont="1" applyBorder="1" applyAlignment="1">
      <alignment horizontal="center"/>
      <protection/>
    </xf>
    <xf numFmtId="0" fontId="0" fillId="33" borderId="14" xfId="55" applyFont="1" applyFill="1" applyBorder="1" applyAlignment="1">
      <alignment horizontal="left" wrapText="1"/>
      <protection/>
    </xf>
    <xf numFmtId="0" fontId="0" fillId="0" borderId="14" xfId="55" applyFont="1" applyBorder="1" applyAlignment="1">
      <alignment wrapText="1"/>
      <protection/>
    </xf>
    <xf numFmtId="0" fontId="23" fillId="0" borderId="19" xfId="55" applyFont="1" applyBorder="1">
      <alignment/>
      <protection/>
    </xf>
    <xf numFmtId="0" fontId="0" fillId="0" borderId="19" xfId="55" applyBorder="1">
      <alignment/>
      <protection/>
    </xf>
    <xf numFmtId="2" fontId="23" fillId="0" borderId="19" xfId="56" applyNumberFormat="1" applyFont="1" applyBorder="1" applyAlignment="1">
      <alignment horizontal="center"/>
      <protection/>
    </xf>
    <xf numFmtId="2" fontId="23" fillId="0" borderId="19" xfId="58" applyNumberFormat="1" applyFont="1" applyBorder="1" applyAlignment="1">
      <alignment horizontal="center"/>
      <protection/>
    </xf>
    <xf numFmtId="170" fontId="23" fillId="0" borderId="19" xfId="55" applyNumberFormat="1" applyFont="1" applyBorder="1" applyAlignment="1">
      <alignment horizontal="center"/>
      <protection/>
    </xf>
    <xf numFmtId="0" fontId="23" fillId="0" borderId="10" xfId="55" applyFont="1" applyBorder="1">
      <alignment/>
      <protection/>
    </xf>
    <xf numFmtId="0" fontId="0" fillId="0" borderId="10" xfId="55" applyBorder="1">
      <alignment/>
      <protection/>
    </xf>
    <xf numFmtId="2" fontId="23" fillId="0" borderId="19" xfId="55" applyNumberFormat="1" applyFont="1" applyBorder="1" applyAlignment="1">
      <alignment horizontal="center"/>
      <protection/>
    </xf>
    <xf numFmtId="2" fontId="23" fillId="0" borderId="20" xfId="55" applyNumberFormat="1" applyFont="1" applyBorder="1" applyAlignment="1">
      <alignment horizontal="center"/>
      <protection/>
    </xf>
    <xf numFmtId="0" fontId="0" fillId="0" borderId="0" xfId="55" applyBorder="1">
      <alignment/>
      <protection/>
    </xf>
    <xf numFmtId="2" fontId="23" fillId="0" borderId="19" xfId="56" applyNumberFormat="1" applyFont="1" applyFill="1" applyBorder="1" applyAlignment="1">
      <alignment horizontal="center"/>
      <protection/>
    </xf>
    <xf numFmtId="170" fontId="23" fillId="0" borderId="12" xfId="55" applyNumberFormat="1" applyFont="1" applyBorder="1" applyAlignment="1">
      <alignment horizontal="center"/>
      <protection/>
    </xf>
    <xf numFmtId="2" fontId="23" fillId="0" borderId="12" xfId="55" applyNumberFormat="1" applyFont="1" applyBorder="1" applyAlignment="1">
      <alignment horizontal="center"/>
      <protection/>
    </xf>
    <xf numFmtId="2" fontId="23" fillId="0" borderId="19" xfId="55" applyNumberFormat="1" applyFont="1" applyFill="1" applyBorder="1" applyAlignment="1">
      <alignment horizontal="center"/>
      <protection/>
    </xf>
    <xf numFmtId="2" fontId="23" fillId="0" borderId="12" xfId="55" applyNumberFormat="1" applyFont="1" applyFill="1" applyBorder="1" applyAlignment="1">
      <alignment horizontal="center"/>
      <protection/>
    </xf>
    <xf numFmtId="2" fontId="23" fillId="0" borderId="21" xfId="55" applyNumberFormat="1" applyFont="1" applyBorder="1" applyAlignment="1">
      <alignment horizontal="center"/>
      <protection/>
    </xf>
    <xf numFmtId="0" fontId="23" fillId="0" borderId="19" xfId="55" applyFont="1" applyFill="1" applyBorder="1">
      <alignment/>
      <protection/>
    </xf>
    <xf numFmtId="0" fontId="0" fillId="0" borderId="19" xfId="55" applyFill="1" applyBorder="1">
      <alignment/>
      <protection/>
    </xf>
    <xf numFmtId="0" fontId="0" fillId="0" borderId="19" xfId="55" applyBorder="1" applyAlignment="1">
      <alignment horizontal="left"/>
      <protection/>
    </xf>
    <xf numFmtId="0" fontId="0" fillId="0" borderId="11" xfId="55" applyBorder="1">
      <alignment/>
      <protection/>
    </xf>
    <xf numFmtId="2" fontId="23" fillId="0" borderId="11" xfId="55" applyNumberFormat="1" applyFont="1" applyFill="1" applyBorder="1" applyAlignment="1">
      <alignment horizontal="center"/>
      <protection/>
    </xf>
    <xf numFmtId="2" fontId="23" fillId="0" borderId="12" xfId="55" applyNumberFormat="1" applyFont="1" applyFill="1" applyBorder="1" applyAlignment="1">
      <alignment horizontal="center"/>
      <protection/>
    </xf>
    <xf numFmtId="0" fontId="24" fillId="0" borderId="0" xfId="57" applyFont="1">
      <alignment/>
      <protection/>
    </xf>
    <xf numFmtId="0" fontId="25" fillId="0" borderId="0" xfId="57" applyFont="1">
      <alignment/>
      <protection/>
    </xf>
    <xf numFmtId="0" fontId="25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0" fillId="0" borderId="0" xfId="0" applyAlignment="1">
      <alignment/>
    </xf>
    <xf numFmtId="0" fontId="0" fillId="0" borderId="0" xfId="55" applyAlignment="1">
      <alignment/>
      <protection/>
    </xf>
    <xf numFmtId="0" fontId="0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000 MDL table 082306-PRV" xfId="55"/>
    <cellStyle name="Normal_Advanced technology-8" xfId="56"/>
    <cellStyle name="Normal_Analysis Information w-NELAC requirements 03-05-10" xfId="57"/>
    <cellStyle name="Normal_SHELF_06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25</xdr:row>
      <xdr:rowOff>47625</xdr:rowOff>
    </xdr:from>
    <xdr:to>
      <xdr:col>5</xdr:col>
      <xdr:colOff>295275</xdr:colOff>
      <xdr:row>30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305550"/>
          <a:ext cx="54864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:IV16384"/>
    </sheetView>
  </sheetViews>
  <sheetFormatPr defaultColWidth="8.00390625" defaultRowHeight="12.75"/>
  <cols>
    <col min="1" max="1" width="22.140625" style="12" customWidth="1"/>
    <col min="2" max="2" width="27.140625" style="12" customWidth="1"/>
    <col min="3" max="3" width="10.7109375" style="12" customWidth="1"/>
    <col min="4" max="4" width="15.00390625" style="12" customWidth="1"/>
    <col min="5" max="5" width="12.421875" style="12" customWidth="1"/>
    <col min="6" max="6" width="14.7109375" style="12" customWidth="1"/>
    <col min="7" max="7" width="12.00390625" style="12" customWidth="1"/>
    <col min="8" max="8" width="11.57421875" style="12" customWidth="1"/>
    <col min="9" max="9" width="11.28125" style="12" customWidth="1"/>
    <col min="10" max="10" width="11.8515625" style="12" customWidth="1"/>
    <col min="11" max="11" width="11.57421875" style="12" customWidth="1"/>
    <col min="12" max="12" width="12.57421875" style="12" customWidth="1"/>
    <col min="13" max="15" width="8.00390625" style="12" customWidth="1"/>
    <col min="16" max="16" width="20.140625" style="12" bestFit="1" customWidth="1"/>
    <col min="17" max="16384" width="8.00390625" style="12" customWidth="1"/>
  </cols>
  <sheetData>
    <row r="1" spans="1:6" ht="12.75">
      <c r="A1" s="11"/>
      <c r="F1" s="13" t="s">
        <v>47</v>
      </c>
    </row>
    <row r="2" spans="1:15" ht="15">
      <c r="A2" s="14" t="s">
        <v>48</v>
      </c>
      <c r="F2" s="13" t="s">
        <v>49</v>
      </c>
      <c r="O2" s="14" t="s">
        <v>50</v>
      </c>
    </row>
    <row r="3" spans="1:15" ht="22.5" customHeight="1">
      <c r="A3" s="15" t="s">
        <v>51</v>
      </c>
      <c r="O3" s="14"/>
    </row>
    <row r="4" spans="1:15" ht="12.75" customHeight="1">
      <c r="A4" s="11"/>
      <c r="B4" s="11"/>
      <c r="G4" s="11"/>
      <c r="H4" s="11"/>
      <c r="O4" s="14"/>
    </row>
    <row r="5" spans="1:16" ht="22.5" customHeight="1">
      <c r="A5" s="16" t="s">
        <v>52</v>
      </c>
      <c r="B5" s="16" t="s">
        <v>53</v>
      </c>
      <c r="C5" s="16" t="s">
        <v>54</v>
      </c>
      <c r="D5" s="16" t="s">
        <v>55</v>
      </c>
      <c r="E5" s="17" t="s">
        <v>56</v>
      </c>
      <c r="F5" s="18"/>
      <c r="G5" s="17" t="s">
        <v>57</v>
      </c>
      <c r="H5" s="18"/>
      <c r="I5" s="17" t="s">
        <v>58</v>
      </c>
      <c r="J5" s="18"/>
      <c r="K5" s="17" t="s">
        <v>59</v>
      </c>
      <c r="L5" s="18"/>
      <c r="M5" s="19"/>
      <c r="O5" s="20" t="s">
        <v>60</v>
      </c>
      <c r="P5" s="21" t="s">
        <v>61</v>
      </c>
    </row>
    <row r="6" spans="1:16" ht="22.5" customHeight="1">
      <c r="A6" s="22"/>
      <c r="B6" s="22"/>
      <c r="C6" s="22"/>
      <c r="D6" s="22"/>
      <c r="E6" s="23" t="s">
        <v>62</v>
      </c>
      <c r="F6" s="23" t="s">
        <v>63</v>
      </c>
      <c r="G6" s="24" t="s">
        <v>62</v>
      </c>
      <c r="H6" s="25" t="s">
        <v>63</v>
      </c>
      <c r="I6" s="26" t="s">
        <v>62</v>
      </c>
      <c r="J6" s="23" t="s">
        <v>63</v>
      </c>
      <c r="K6" s="24" t="s">
        <v>62</v>
      </c>
      <c r="L6" s="26" t="s">
        <v>63</v>
      </c>
      <c r="M6" s="19"/>
      <c r="O6" s="27" t="s">
        <v>64</v>
      </c>
      <c r="P6" s="28" t="s">
        <v>65</v>
      </c>
    </row>
    <row r="7" spans="1:16" ht="22.5" customHeight="1">
      <c r="A7" s="29" t="s">
        <v>66</v>
      </c>
      <c r="B7" s="30" t="s">
        <v>67</v>
      </c>
      <c r="C7" s="30" t="s">
        <v>68</v>
      </c>
      <c r="D7" s="30" t="s">
        <v>69</v>
      </c>
      <c r="E7" s="31">
        <v>0.19</v>
      </c>
      <c r="F7" s="31">
        <v>0.06</v>
      </c>
      <c r="G7" s="32">
        <v>0.96</v>
      </c>
      <c r="H7" s="32">
        <v>0.96</v>
      </c>
      <c r="I7" s="33">
        <v>0.00266</v>
      </c>
      <c r="J7" s="33">
        <v>0.0008399999999999999</v>
      </c>
      <c r="K7" s="33">
        <v>0.013439999999999999</v>
      </c>
      <c r="L7" s="33">
        <v>0.013439999999999999</v>
      </c>
      <c r="M7" s="19"/>
      <c r="O7" s="20" t="s">
        <v>70</v>
      </c>
      <c r="P7" s="28" t="s">
        <v>71</v>
      </c>
    </row>
    <row r="8" spans="1:16" ht="22.5" customHeight="1">
      <c r="A8" s="29" t="s">
        <v>72</v>
      </c>
      <c r="B8" s="30" t="s">
        <v>73</v>
      </c>
      <c r="C8" s="30" t="s">
        <v>74</v>
      </c>
      <c r="D8" s="30" t="s">
        <v>69</v>
      </c>
      <c r="E8" s="31">
        <v>0.02</v>
      </c>
      <c r="F8" s="31">
        <v>0.05</v>
      </c>
      <c r="G8" s="31">
        <v>0.16</v>
      </c>
      <c r="H8" s="31">
        <v>0.16</v>
      </c>
      <c r="I8" s="33">
        <v>0.00028000000000000003</v>
      </c>
      <c r="J8" s="33">
        <v>0.0007000000000000001</v>
      </c>
      <c r="K8" s="33">
        <v>0.0022400000000000002</v>
      </c>
      <c r="L8" s="33">
        <v>0.0022400000000000002</v>
      </c>
      <c r="M8" s="19"/>
      <c r="O8" s="20" t="s">
        <v>75</v>
      </c>
      <c r="P8" s="28" t="s">
        <v>76</v>
      </c>
    </row>
    <row r="9" spans="1:16" ht="22.5" customHeight="1">
      <c r="A9" s="29" t="s">
        <v>77</v>
      </c>
      <c r="B9" s="30" t="s">
        <v>78</v>
      </c>
      <c r="C9" s="30" t="s">
        <v>79</v>
      </c>
      <c r="D9" s="30" t="s">
        <v>80</v>
      </c>
      <c r="E9" s="31">
        <v>0.3</v>
      </c>
      <c r="F9" s="31">
        <v>0.49</v>
      </c>
      <c r="G9" s="31">
        <v>1</v>
      </c>
      <c r="H9" s="31">
        <v>1</v>
      </c>
      <c r="I9" s="33">
        <v>0.004200000000000001</v>
      </c>
      <c r="J9" s="33">
        <v>0.00686</v>
      </c>
      <c r="K9" s="33">
        <v>0.014</v>
      </c>
      <c r="L9" s="33">
        <v>0.014</v>
      </c>
      <c r="M9" s="19"/>
      <c r="O9" s="20" t="s">
        <v>81</v>
      </c>
      <c r="P9" s="28" t="s">
        <v>82</v>
      </c>
    </row>
    <row r="10" spans="1:16" ht="22.5" customHeight="1">
      <c r="A10" s="29" t="s">
        <v>83</v>
      </c>
      <c r="B10" s="30" t="s">
        <v>84</v>
      </c>
      <c r="C10" s="30" t="s">
        <v>85</v>
      </c>
      <c r="D10" s="30" t="s">
        <v>86</v>
      </c>
      <c r="E10" s="31">
        <v>0.06</v>
      </c>
      <c r="F10" s="31">
        <v>0.04</v>
      </c>
      <c r="G10" s="31">
        <v>0.4</v>
      </c>
      <c r="H10" s="31">
        <v>0.4</v>
      </c>
      <c r="I10" s="33">
        <v>0.0018599999999999999</v>
      </c>
      <c r="J10" s="33">
        <v>0.00124</v>
      </c>
      <c r="K10" s="33">
        <v>0.0124</v>
      </c>
      <c r="L10" s="33">
        <v>0.0124</v>
      </c>
      <c r="M10" s="19"/>
      <c r="O10" s="20" t="s">
        <v>87</v>
      </c>
      <c r="P10" s="28" t="s">
        <v>88</v>
      </c>
    </row>
    <row r="11" spans="1:16" ht="22.5" customHeight="1">
      <c r="A11" s="29" t="s">
        <v>89</v>
      </c>
      <c r="B11" s="30" t="s">
        <v>90</v>
      </c>
      <c r="C11" s="30" t="s">
        <v>91</v>
      </c>
      <c r="D11" s="30" t="s">
        <v>86</v>
      </c>
      <c r="E11" s="31">
        <v>0.06</v>
      </c>
      <c r="F11" s="31">
        <v>0.06</v>
      </c>
      <c r="G11" s="31">
        <v>0.1</v>
      </c>
      <c r="H11" s="31">
        <v>0.1</v>
      </c>
      <c r="I11" s="33">
        <v>0.0018599999999999999</v>
      </c>
      <c r="J11" s="33">
        <v>0.0018599999999999999</v>
      </c>
      <c r="K11" s="33">
        <v>0.0031</v>
      </c>
      <c r="L11" s="33">
        <v>0.0031</v>
      </c>
      <c r="M11" s="19"/>
      <c r="O11" s="20" t="s">
        <v>92</v>
      </c>
      <c r="P11" s="28" t="s">
        <v>93</v>
      </c>
    </row>
    <row r="12" spans="1:13" ht="22.5" customHeight="1">
      <c r="A12" s="34" t="s">
        <v>94</v>
      </c>
      <c r="B12" s="35" t="s">
        <v>95</v>
      </c>
      <c r="C12" s="30" t="s">
        <v>96</v>
      </c>
      <c r="D12" s="35" t="s">
        <v>97</v>
      </c>
      <c r="E12" s="36" t="s">
        <v>98</v>
      </c>
      <c r="F12" s="37"/>
      <c r="G12" s="36" t="s">
        <v>98</v>
      </c>
      <c r="H12" s="37"/>
      <c r="I12" s="36" t="s">
        <v>98</v>
      </c>
      <c r="J12" s="37"/>
      <c r="K12" s="36" t="s">
        <v>98</v>
      </c>
      <c r="L12" s="36"/>
      <c r="M12" s="38"/>
    </row>
    <row r="13" spans="1:13" ht="22.5" customHeight="1">
      <c r="A13" s="29" t="s">
        <v>99</v>
      </c>
      <c r="B13" s="30" t="s">
        <v>100</v>
      </c>
      <c r="C13" s="30" t="s">
        <v>101</v>
      </c>
      <c r="D13" s="30" t="s">
        <v>102</v>
      </c>
      <c r="E13" s="31">
        <v>0.08</v>
      </c>
      <c r="F13" s="31"/>
      <c r="G13" s="39">
        <v>1</v>
      </c>
      <c r="H13" s="39"/>
      <c r="I13" s="33">
        <f>E13*28/1000</f>
        <v>0.0022400000000000002</v>
      </c>
      <c r="J13" s="40">
        <f>F13*14/1000</f>
        <v>0</v>
      </c>
      <c r="K13" s="33">
        <f>G13*28/1000</f>
        <v>0.028</v>
      </c>
      <c r="L13" s="40">
        <f>H13*14/1000</f>
        <v>0</v>
      </c>
      <c r="M13" s="19"/>
    </row>
    <row r="14" spans="1:13" ht="22.5" customHeight="1">
      <c r="A14" s="29" t="s">
        <v>103</v>
      </c>
      <c r="B14" s="30" t="s">
        <v>104</v>
      </c>
      <c r="C14" s="30" t="s">
        <v>105</v>
      </c>
      <c r="D14" s="30" t="s">
        <v>106</v>
      </c>
      <c r="E14" s="36">
        <v>2.5</v>
      </c>
      <c r="F14" s="41"/>
      <c r="G14" s="42">
        <v>25</v>
      </c>
      <c r="H14" s="43"/>
      <c r="I14" s="36">
        <v>0.09</v>
      </c>
      <c r="J14" s="41"/>
      <c r="K14" s="36">
        <v>0.5</v>
      </c>
      <c r="L14" s="41"/>
      <c r="M14" s="19"/>
    </row>
    <row r="15" spans="1:13" ht="22.5" customHeight="1">
      <c r="A15" s="34" t="s">
        <v>107</v>
      </c>
      <c r="B15" s="35" t="s">
        <v>104</v>
      </c>
      <c r="C15" s="30" t="s">
        <v>105</v>
      </c>
      <c r="D15" s="35" t="s">
        <v>106</v>
      </c>
      <c r="E15" s="36">
        <v>2.5</v>
      </c>
      <c r="F15" s="41"/>
      <c r="G15" s="42">
        <v>25</v>
      </c>
      <c r="H15" s="42"/>
      <c r="I15" s="36">
        <v>0.09</v>
      </c>
      <c r="J15" s="44"/>
      <c r="K15" s="36">
        <v>0.5</v>
      </c>
      <c r="L15" s="44"/>
      <c r="M15" s="19"/>
    </row>
    <row r="16" spans="1:13" ht="22.5" customHeight="1">
      <c r="A16" s="29" t="s">
        <v>108</v>
      </c>
      <c r="B16" s="30" t="s">
        <v>95</v>
      </c>
      <c r="C16" s="30" t="s">
        <v>96</v>
      </c>
      <c r="D16" s="30" t="s">
        <v>97</v>
      </c>
      <c r="E16" s="42">
        <v>1.43</v>
      </c>
      <c r="F16" s="42"/>
      <c r="G16" s="42">
        <v>17.857142857142858</v>
      </c>
      <c r="H16" s="42"/>
      <c r="I16" s="42">
        <v>0.02</v>
      </c>
      <c r="J16" s="43"/>
      <c r="K16" s="42">
        <v>0.25</v>
      </c>
      <c r="L16" s="43"/>
      <c r="M16" s="19"/>
    </row>
    <row r="17" spans="1:13" ht="22.5" customHeight="1">
      <c r="A17" s="45" t="s">
        <v>109</v>
      </c>
      <c r="B17" s="46" t="s">
        <v>110</v>
      </c>
      <c r="C17" s="47">
        <v>32210</v>
      </c>
      <c r="D17" s="48" t="s">
        <v>111</v>
      </c>
      <c r="E17" s="49" t="s">
        <v>112</v>
      </c>
      <c r="F17" s="50"/>
      <c r="G17" s="49"/>
      <c r="H17" s="50"/>
      <c r="I17" s="49" t="s">
        <v>112</v>
      </c>
      <c r="J17" s="50"/>
      <c r="K17" s="49"/>
      <c r="L17" s="50"/>
      <c r="M17" s="19"/>
    </row>
    <row r="18" ht="22.5" customHeight="1"/>
    <row r="19" ht="15" customHeight="1">
      <c r="A19" s="51" t="s">
        <v>113</v>
      </c>
    </row>
    <row r="20" ht="15.75">
      <c r="A20" s="52"/>
    </row>
    <row r="21" spans="1:14" ht="15" customHeight="1">
      <c r="A21" s="53" t="s">
        <v>114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ht="19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ht="19.5" customHeight="1">
      <c r="A25" s="52"/>
    </row>
    <row r="26" spans="1:6" ht="24.75" customHeight="1">
      <c r="A26" s="56"/>
      <c r="B26" s="57"/>
      <c r="C26" s="57"/>
      <c r="D26" s="57"/>
      <c r="E26" s="57"/>
      <c r="F26" s="57"/>
    </row>
    <row r="27" spans="1:6" ht="24.75" customHeight="1">
      <c r="A27" s="57"/>
      <c r="B27" s="57"/>
      <c r="C27" s="57"/>
      <c r="D27" s="57"/>
      <c r="E27" s="57"/>
      <c r="F27" s="57"/>
    </row>
    <row r="28" spans="1:6" ht="24.75" customHeight="1">
      <c r="A28" s="57"/>
      <c r="B28" s="57"/>
      <c r="C28" s="57"/>
      <c r="D28" s="57"/>
      <c r="E28" s="57"/>
      <c r="F28" s="57"/>
    </row>
    <row r="29" spans="1:6" ht="24.75" customHeight="1">
      <c r="A29" s="57"/>
      <c r="B29" s="57"/>
      <c r="C29" s="57"/>
      <c r="D29" s="57"/>
      <c r="E29" s="57"/>
      <c r="F29" s="57"/>
    </row>
    <row r="30" spans="1:6" ht="24.75" customHeight="1">
      <c r="A30" s="57"/>
      <c r="B30" s="57"/>
      <c r="C30" s="57"/>
      <c r="D30" s="57"/>
      <c r="E30" s="57"/>
      <c r="F30" s="57"/>
    </row>
    <row r="31" spans="1:6" ht="24.75" customHeight="1">
      <c r="A31" s="57"/>
      <c r="B31" s="57"/>
      <c r="C31" s="57"/>
      <c r="D31" s="57"/>
      <c r="E31" s="57"/>
      <c r="F31" s="57"/>
    </row>
    <row r="32" ht="24.75" customHeight="1"/>
  </sheetData>
  <sheetProtection/>
  <mergeCells count="10">
    <mergeCell ref="A21:N24"/>
    <mergeCell ref="A26:F31"/>
    <mergeCell ref="E5:F5"/>
    <mergeCell ref="G5:H5"/>
    <mergeCell ref="I5:J5"/>
    <mergeCell ref="K5:L5"/>
    <mergeCell ref="E17:F17"/>
    <mergeCell ref="G17:H17"/>
    <mergeCell ref="I17:J17"/>
    <mergeCell ref="K17:L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6"/>
  <sheetViews>
    <sheetView zoomScalePageLayoutView="0" workbookViewId="0" topLeftCell="A130">
      <selection activeCell="C158" sqref="C158"/>
    </sheetView>
  </sheetViews>
  <sheetFormatPr defaultColWidth="9.140625" defaultRowHeight="12.75"/>
  <cols>
    <col min="2" max="2" width="14.57421875" style="0" customWidth="1"/>
    <col min="4" max="4" width="14.57421875" style="0" customWidth="1"/>
  </cols>
  <sheetData>
    <row r="1" spans="1:46" s="7" customFormat="1" ht="12.75">
      <c r="A1" s="7" t="s">
        <v>43</v>
      </c>
      <c r="B1" s="6" t="s">
        <v>45</v>
      </c>
      <c r="C1" s="1" t="s">
        <v>0</v>
      </c>
      <c r="D1" s="6" t="s">
        <v>46</v>
      </c>
      <c r="E1" s="5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8" t="s">
        <v>20</v>
      </c>
      <c r="Y1" s="8" t="s">
        <v>21</v>
      </c>
      <c r="Z1" s="8" t="s">
        <v>22</v>
      </c>
      <c r="AA1" s="8" t="s">
        <v>23</v>
      </c>
      <c r="AB1" s="9" t="s">
        <v>24</v>
      </c>
      <c r="AC1" s="9" t="s">
        <v>25</v>
      </c>
      <c r="AD1" s="8" t="s">
        <v>26</v>
      </c>
      <c r="AE1" s="8" t="s">
        <v>27</v>
      </c>
      <c r="AF1" s="8" t="s">
        <v>28</v>
      </c>
      <c r="AG1" s="8" t="s">
        <v>29</v>
      </c>
      <c r="AH1" s="8" t="s">
        <v>30</v>
      </c>
      <c r="AI1" s="8" t="s">
        <v>31</v>
      </c>
      <c r="AJ1" s="8" t="s">
        <v>32</v>
      </c>
      <c r="AK1" s="8" t="s">
        <v>33</v>
      </c>
      <c r="AL1" s="8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40</v>
      </c>
      <c r="AS1" s="4" t="s">
        <v>41</v>
      </c>
      <c r="AT1" s="4" t="s">
        <v>42</v>
      </c>
    </row>
    <row r="2" spans="1:46" s="2" customFormat="1" ht="12.75">
      <c r="A2" s="2" t="s">
        <v>44</v>
      </c>
      <c r="B2" s="10">
        <v>39370</v>
      </c>
      <c r="C2" s="1">
        <v>200</v>
      </c>
      <c r="D2" s="10">
        <v>39370</v>
      </c>
      <c r="E2" s="5">
        <v>0.13338375000000002</v>
      </c>
      <c r="F2" s="5">
        <v>0.03750125</v>
      </c>
      <c r="G2" s="5">
        <v>0.10788725000000002</v>
      </c>
      <c r="H2" s="5">
        <v>0.0182465</v>
      </c>
      <c r="I2" s="5">
        <v>0.0254965</v>
      </c>
      <c r="J2" s="5">
        <v>0.01925475</v>
      </c>
      <c r="K2" s="5">
        <v>0.076832</v>
      </c>
      <c r="L2" s="5">
        <v>0.11951</v>
      </c>
      <c r="M2" s="5">
        <v>8.67435</v>
      </c>
      <c r="N2" s="5">
        <v>8.49195</v>
      </c>
      <c r="O2" s="5">
        <v>0.21021575000000003</v>
      </c>
      <c r="P2" s="5">
        <v>0.15701125</v>
      </c>
      <c r="Q2" s="5">
        <v>8.46413425</v>
      </c>
      <c r="R2" s="5">
        <v>8.33493875</v>
      </c>
      <c r="S2" s="5">
        <v>0.15161684749999998</v>
      </c>
      <c r="T2" s="5">
        <v>0.15271928</v>
      </c>
      <c r="U2" s="5">
        <v>0.025854000000000002</v>
      </c>
      <c r="V2" s="5">
        <v>0.010628499999999999</v>
      </c>
      <c r="W2" s="5"/>
      <c r="X2" s="5"/>
      <c r="Y2" s="5">
        <v>0.38925</v>
      </c>
      <c r="Z2" s="5">
        <v>105.24999999995</v>
      </c>
      <c r="AA2" s="5">
        <v>98.83333333333</v>
      </c>
      <c r="AB2" s="5">
        <v>0.3348635</v>
      </c>
      <c r="AC2" s="5">
        <v>0.44070475</v>
      </c>
      <c r="AD2" s="5">
        <v>0.055</v>
      </c>
      <c r="AE2" s="5">
        <v>0.015</v>
      </c>
      <c r="AF2" s="5">
        <v>36.3062</v>
      </c>
      <c r="AG2" s="5">
        <v>36.2997</v>
      </c>
      <c r="AH2" s="5">
        <v>25.7228</v>
      </c>
      <c r="AI2" s="5">
        <v>25.6496</v>
      </c>
      <c r="AJ2" s="5">
        <v>6.08332</v>
      </c>
      <c r="AK2" s="5">
        <v>6.22255</v>
      </c>
      <c r="AL2" s="5">
        <v>0.07947</v>
      </c>
      <c r="AM2" s="3">
        <v>57.212309469763916</v>
      </c>
      <c r="AN2" s="3">
        <v>8.130879167633635</v>
      </c>
      <c r="AO2" s="3">
        <v>1.3864933446792584</v>
      </c>
      <c r="AP2" s="3">
        <v>90.05615163537355</v>
      </c>
      <c r="AQ2" s="3">
        <v>92.04526828363583</v>
      </c>
      <c r="AR2" s="3">
        <v>87.01649392132012</v>
      </c>
      <c r="AS2" s="3">
        <v>0.021168517041598278</v>
      </c>
      <c r="AT2" s="3">
        <v>1.592951527181003</v>
      </c>
    </row>
    <row r="3" spans="1:46" s="2" customFormat="1" ht="12.75">
      <c r="A3" s="2" t="s">
        <v>44</v>
      </c>
      <c r="B3" s="10">
        <v>39370</v>
      </c>
      <c r="C3" s="1">
        <v>201</v>
      </c>
      <c r="D3" s="10">
        <v>39370</v>
      </c>
      <c r="E3" s="5">
        <v>0.11839225</v>
      </c>
      <c r="F3" s="5">
        <v>0.09664575</v>
      </c>
      <c r="G3" s="5">
        <v>0.08548525000000001</v>
      </c>
      <c r="H3" s="5">
        <v>0.08515125</v>
      </c>
      <c r="I3" s="5">
        <v>0.032907</v>
      </c>
      <c r="J3" s="5">
        <v>0.011494500000000001</v>
      </c>
      <c r="K3" s="5">
        <v>0.24670750000000002</v>
      </c>
      <c r="L3" s="5">
        <v>0.186842</v>
      </c>
      <c r="M3" s="5">
        <v>9.099599999999999</v>
      </c>
      <c r="N3" s="5">
        <v>9.634250000000002</v>
      </c>
      <c r="O3" s="5">
        <v>0.36509975000000006</v>
      </c>
      <c r="P3" s="5">
        <v>0.28348775000000004</v>
      </c>
      <c r="Q3" s="5">
        <v>8.734500249999998</v>
      </c>
      <c r="R3" s="5">
        <v>9.35076225</v>
      </c>
      <c r="S3" s="5">
        <v>0.2583582225</v>
      </c>
      <c r="T3" s="5">
        <v>0.1462668125</v>
      </c>
      <c r="U3" s="5">
        <v>0.0195245</v>
      </c>
      <c r="V3" s="5">
        <v>0.017259999999999998</v>
      </c>
      <c r="W3" s="5"/>
      <c r="X3" s="5"/>
      <c r="Y3" s="5">
        <v>0.2305</v>
      </c>
      <c r="Z3" s="5">
        <v>144.7083333333</v>
      </c>
      <c r="AA3" s="5">
        <v>130.93749999995</v>
      </c>
      <c r="AB3" s="5">
        <v>0.97723125</v>
      </c>
      <c r="AC3" s="5">
        <v>0.822549</v>
      </c>
      <c r="AD3" s="5">
        <v>0.85</v>
      </c>
      <c r="AE3" s="5">
        <v>0.54</v>
      </c>
      <c r="AF3" s="5">
        <v>35.5407</v>
      </c>
      <c r="AG3" s="5">
        <v>35.5314</v>
      </c>
      <c r="AH3" s="5">
        <v>24.9348</v>
      </c>
      <c r="AI3" s="5">
        <v>24.8665</v>
      </c>
      <c r="AJ3" s="5">
        <v>6.22434</v>
      </c>
      <c r="AK3" s="5">
        <v>6.2978</v>
      </c>
      <c r="AL3" s="5">
        <v>0.1122</v>
      </c>
      <c r="AM3" s="3">
        <v>35.22086470462537</v>
      </c>
      <c r="AN3" s="3">
        <v>18.69956977131297</v>
      </c>
      <c r="AO3" s="3">
        <v>1.4131532043653072</v>
      </c>
      <c r="AP3" s="3">
        <v>90.9434887073978</v>
      </c>
      <c r="AQ3" s="3">
        <v>91.94390517690977</v>
      </c>
      <c r="AR3" s="3">
        <v>58.68711436685534</v>
      </c>
      <c r="AS3" s="3">
        <v>0.016529932012293358</v>
      </c>
      <c r="AT3" s="3">
        <v>2.6766144046935114</v>
      </c>
    </row>
    <row r="4" spans="1:46" s="2" customFormat="1" ht="12.75">
      <c r="A4" s="2" t="s">
        <v>44</v>
      </c>
      <c r="B4" s="10">
        <v>39370</v>
      </c>
      <c r="C4" s="1">
        <v>202</v>
      </c>
      <c r="D4" s="10">
        <v>39370</v>
      </c>
      <c r="E4" s="5">
        <v>0.1420765</v>
      </c>
      <c r="F4" s="5">
        <v>0.10815825</v>
      </c>
      <c r="G4" s="5">
        <v>0.11444625</v>
      </c>
      <c r="H4" s="5">
        <v>0.0821355</v>
      </c>
      <c r="I4" s="5">
        <v>0.02763025</v>
      </c>
      <c r="J4" s="5">
        <v>0.02602275</v>
      </c>
      <c r="K4" s="5">
        <v>0.40747449999999996</v>
      </c>
      <c r="L4" s="5">
        <v>0.1995505</v>
      </c>
      <c r="M4" s="5">
        <v>11.0956</v>
      </c>
      <c r="N4" s="5">
        <v>9.1735</v>
      </c>
      <c r="O4" s="5">
        <v>0.5495509999999999</v>
      </c>
      <c r="P4" s="5">
        <v>0.30770875</v>
      </c>
      <c r="Q4" s="5">
        <v>10.546049</v>
      </c>
      <c r="R4" s="5">
        <v>8.865791250000001</v>
      </c>
      <c r="S4" s="5">
        <v>0.16286814249999998</v>
      </c>
      <c r="T4" s="5">
        <v>0.20138842</v>
      </c>
      <c r="U4" s="5">
        <v>0.022026499999999997</v>
      </c>
      <c r="V4" s="5">
        <v>0.02573775</v>
      </c>
      <c r="W4" s="5"/>
      <c r="X4" s="5"/>
      <c r="Y4" s="5">
        <v>0.05125</v>
      </c>
      <c r="Z4" s="5">
        <v>129.54166666665</v>
      </c>
      <c r="AA4" s="5">
        <v>112.72916666665</v>
      </c>
      <c r="AB4" s="5">
        <v>0.9023442500000001</v>
      </c>
      <c r="AC4" s="5">
        <v>0.95080175</v>
      </c>
      <c r="AD4" s="5">
        <v>0.78</v>
      </c>
      <c r="AE4" s="5">
        <v>0.21</v>
      </c>
      <c r="AF4" s="5">
        <v>35.867</v>
      </c>
      <c r="AG4" s="5">
        <v>35.8774</v>
      </c>
      <c r="AH4" s="5">
        <v>24.8498</v>
      </c>
      <c r="AI4" s="5">
        <v>24.7882</v>
      </c>
      <c r="AJ4" s="5">
        <v>6.08262</v>
      </c>
      <c r="AK4" s="5">
        <v>6.15891</v>
      </c>
      <c r="AL4" s="5">
        <v>0.05177</v>
      </c>
      <c r="AM4" s="3">
        <v>68.12627583076906</v>
      </c>
      <c r="AN4" s="3">
        <v>24.949538056432022</v>
      </c>
      <c r="AO4" s="3">
        <v>3.3742080652758717</v>
      </c>
      <c r="AP4" s="3">
        <v>88.97883412930304</v>
      </c>
      <c r="AQ4" s="3">
        <v>90.04110287474745</v>
      </c>
      <c r="AR4" s="3">
        <v>76.2012362251442</v>
      </c>
      <c r="AS4" s="3">
        <v>0.028963157136004725</v>
      </c>
      <c r="AT4" s="3">
        <v>1.6419663507117632</v>
      </c>
    </row>
    <row r="5" spans="1:46" s="2" customFormat="1" ht="12.75">
      <c r="A5" s="2" t="s">
        <v>44</v>
      </c>
      <c r="B5" s="10">
        <v>39370</v>
      </c>
      <c r="C5" s="1">
        <v>203</v>
      </c>
      <c r="D5" s="10">
        <v>39370</v>
      </c>
      <c r="E5" s="5">
        <v>0.28267200000000003</v>
      </c>
      <c r="F5" s="5"/>
      <c r="G5" s="5">
        <v>0.23676300000000003</v>
      </c>
      <c r="H5" s="5"/>
      <c r="I5" s="5">
        <v>0.045909</v>
      </c>
      <c r="J5" s="5"/>
      <c r="K5" s="5">
        <v>0.23264175</v>
      </c>
      <c r="L5" s="5"/>
      <c r="M5" s="5">
        <v>10.3335</v>
      </c>
      <c r="N5" s="5"/>
      <c r="O5" s="5">
        <v>0.51531375</v>
      </c>
      <c r="P5" s="5"/>
      <c r="Q5" s="5">
        <v>9.81818625</v>
      </c>
      <c r="R5" s="5"/>
      <c r="S5" s="5">
        <v>0.1453265</v>
      </c>
      <c r="T5" s="5"/>
      <c r="U5" s="5">
        <v>0.01672825</v>
      </c>
      <c r="V5" s="5"/>
      <c r="W5" s="5"/>
      <c r="X5" s="5"/>
      <c r="Y5" s="5">
        <v>0.379</v>
      </c>
      <c r="Z5" s="5">
        <v>91.95833333333</v>
      </c>
      <c r="AA5" s="5"/>
      <c r="AB5" s="5">
        <v>0.51000825</v>
      </c>
      <c r="AC5" s="5"/>
      <c r="AD5" s="5">
        <v>0</v>
      </c>
      <c r="AE5" s="5"/>
      <c r="AF5" s="5">
        <v>35.0102</v>
      </c>
      <c r="AG5" s="5"/>
      <c r="AH5" s="5">
        <v>25.752</v>
      </c>
      <c r="AI5" s="5"/>
      <c r="AJ5" s="5">
        <v>6.01583</v>
      </c>
      <c r="AK5" s="5"/>
      <c r="AL5" s="5">
        <v>0.00027</v>
      </c>
      <c r="AM5" s="3">
        <v>71.10540747902138</v>
      </c>
      <c r="AN5" s="3">
        <v>30.805000523067267</v>
      </c>
      <c r="AO5" s="3">
        <v>3.5459035344551753</v>
      </c>
      <c r="AP5" s="3">
        <v>88.34610526311013</v>
      </c>
      <c r="AQ5" s="3"/>
      <c r="AR5" s="3">
        <v>99.86509108400759</v>
      </c>
      <c r="AS5" s="3"/>
      <c r="AT5" s="3">
        <v>0.9897043306141162</v>
      </c>
    </row>
    <row r="6" spans="1:46" s="2" customFormat="1" ht="12.75">
      <c r="A6" s="2" t="s">
        <v>44</v>
      </c>
      <c r="B6" s="10">
        <v>39370</v>
      </c>
      <c r="C6" s="1">
        <v>204</v>
      </c>
      <c r="D6" s="10">
        <v>39370</v>
      </c>
      <c r="E6" s="5">
        <v>0.21607719250000001</v>
      </c>
      <c r="F6" s="5">
        <v>0.1832424025</v>
      </c>
      <c r="G6" s="5">
        <v>0.17977709000000003</v>
      </c>
      <c r="H6" s="5">
        <v>0.1460620775</v>
      </c>
      <c r="I6" s="5">
        <v>0.0363001025</v>
      </c>
      <c r="J6" s="5">
        <v>0.037180325</v>
      </c>
      <c r="K6" s="5">
        <v>0.2487386675</v>
      </c>
      <c r="L6" s="5">
        <v>0.195614195</v>
      </c>
      <c r="M6" s="5">
        <v>11.14675</v>
      </c>
      <c r="N6" s="5">
        <v>10.7379</v>
      </c>
      <c r="O6" s="5">
        <v>0.46481586</v>
      </c>
      <c r="P6" s="5">
        <v>0.3788565975</v>
      </c>
      <c r="Q6" s="5">
        <v>10.681934140000001</v>
      </c>
      <c r="R6" s="5">
        <v>10.3590434025</v>
      </c>
      <c r="S6" s="5">
        <v>0.165721495</v>
      </c>
      <c r="T6" s="5">
        <v>0.1308976075</v>
      </c>
      <c r="U6" s="5">
        <v>0.0291271325</v>
      </c>
      <c r="V6" s="5">
        <v>0.030860112500000002</v>
      </c>
      <c r="W6" s="5"/>
      <c r="X6" s="5"/>
      <c r="Y6" s="5">
        <v>0.1946</v>
      </c>
      <c r="Z6" s="5">
        <v>138.62499999995</v>
      </c>
      <c r="AA6" s="5">
        <v>158.22916666665</v>
      </c>
      <c r="AB6" s="5">
        <v>0.58561475</v>
      </c>
      <c r="AC6" s="5">
        <v>0.8453575</v>
      </c>
      <c r="AD6" s="5">
        <v>0.37</v>
      </c>
      <c r="AE6" s="5">
        <v>0.45</v>
      </c>
      <c r="AF6" s="5">
        <v>35.0581</v>
      </c>
      <c r="AG6" s="5">
        <v>35.0651</v>
      </c>
      <c r="AH6" s="5">
        <v>24.7066</v>
      </c>
      <c r="AI6" s="5">
        <v>24.6168</v>
      </c>
      <c r="AJ6" s="5">
        <v>6.01083</v>
      </c>
      <c r="AK6" s="5">
        <v>6.10799</v>
      </c>
      <c r="AL6" s="5">
        <v>0.18709</v>
      </c>
      <c r="AM6" s="3">
        <v>67.26194450514703</v>
      </c>
      <c r="AN6" s="3">
        <v>15.958174392896384</v>
      </c>
      <c r="AO6" s="3">
        <v>2.804801272158449</v>
      </c>
      <c r="AP6" s="3">
        <v>87.33550644247583</v>
      </c>
      <c r="AQ6" s="3">
        <v>88.66419848730258</v>
      </c>
      <c r="AR6" s="3">
        <v>74.13043568697213</v>
      </c>
      <c r="AS6" s="3">
        <v>0.03578335136839783</v>
      </c>
      <c r="AT6" s="3">
        <v>1.2598854737874046</v>
      </c>
    </row>
    <row r="7" spans="1:46" s="2" customFormat="1" ht="12.75">
      <c r="A7" s="2" t="s">
        <v>44</v>
      </c>
      <c r="B7" s="10">
        <v>39370</v>
      </c>
      <c r="C7" s="1">
        <v>205</v>
      </c>
      <c r="D7" s="10">
        <v>39370</v>
      </c>
      <c r="E7" s="5">
        <v>0.20865971</v>
      </c>
      <c r="F7" s="5">
        <v>0.1757161975</v>
      </c>
      <c r="G7" s="5">
        <v>0.178586585</v>
      </c>
      <c r="H7" s="5">
        <v>0.1392828275</v>
      </c>
      <c r="I7" s="5">
        <v>0.030073125</v>
      </c>
      <c r="J7" s="5">
        <v>0.03643337</v>
      </c>
      <c r="K7" s="5">
        <v>0.248500275</v>
      </c>
      <c r="L7" s="5">
        <v>0.1116128725</v>
      </c>
      <c r="M7" s="5">
        <v>10.7773</v>
      </c>
      <c r="N7" s="5">
        <v>9.349350000000001</v>
      </c>
      <c r="O7" s="5">
        <v>0.457159985</v>
      </c>
      <c r="P7" s="5">
        <v>0.28732907</v>
      </c>
      <c r="Q7" s="5">
        <v>10.320140015</v>
      </c>
      <c r="R7" s="5">
        <v>9.062020930000001</v>
      </c>
      <c r="S7" s="5">
        <v>0.1440943725</v>
      </c>
      <c r="T7" s="5">
        <v>0.18180403750000002</v>
      </c>
      <c r="U7" s="5">
        <v>0.037414934999999996</v>
      </c>
      <c r="V7" s="5">
        <v>0.032096614999999995</v>
      </c>
      <c r="W7" s="5"/>
      <c r="X7" s="5"/>
      <c r="Y7" s="5">
        <v>0.07170000000000001</v>
      </c>
      <c r="Z7" s="5">
        <v>166.5</v>
      </c>
      <c r="AA7" s="5">
        <v>147.29166666665</v>
      </c>
      <c r="AB7" s="5"/>
      <c r="AC7" s="5"/>
      <c r="AD7" s="5">
        <v>1.01</v>
      </c>
      <c r="AE7" s="5">
        <v>0.36</v>
      </c>
      <c r="AF7" s="5">
        <v>35.2477</v>
      </c>
      <c r="AG7" s="5">
        <v>35.5531</v>
      </c>
      <c r="AH7" s="5">
        <v>24.5793</v>
      </c>
      <c r="AI7" s="5">
        <v>24.5365</v>
      </c>
      <c r="AJ7" s="5">
        <v>6.10299</v>
      </c>
      <c r="AK7" s="5">
        <v>6.15315</v>
      </c>
      <c r="AL7" s="5">
        <v>0.21576</v>
      </c>
      <c r="AM7" s="3">
        <v>74.79334420225189</v>
      </c>
      <c r="AN7" s="3">
        <v>12.218649718354449</v>
      </c>
      <c r="AO7" s="3">
        <v>3.1726428802762574</v>
      </c>
      <c r="AP7" s="3">
        <v>88.65970476416587</v>
      </c>
      <c r="AQ7" s="3">
        <v>89.52285069455492</v>
      </c>
      <c r="AR7" s="3">
        <v>68.55183579219423</v>
      </c>
      <c r="AS7" s="3">
        <v>0.2435407597687984</v>
      </c>
      <c r="AT7" s="3"/>
    </row>
    <row r="8" spans="1:46" s="2" customFormat="1" ht="12.75">
      <c r="A8" s="2" t="s">
        <v>44</v>
      </c>
      <c r="B8" s="10">
        <v>39370</v>
      </c>
      <c r="C8" s="1">
        <v>206</v>
      </c>
      <c r="D8" s="10">
        <v>39370</v>
      </c>
      <c r="E8" s="5">
        <v>0.18084458</v>
      </c>
      <c r="F8" s="5">
        <v>0.0247243675</v>
      </c>
      <c r="G8" s="5">
        <v>0.1582750175</v>
      </c>
      <c r="H8" s="5">
        <v>0.0004163975000000021</v>
      </c>
      <c r="I8" s="5">
        <v>0.0225695625</v>
      </c>
      <c r="J8" s="5">
        <v>0.024307969999999998</v>
      </c>
      <c r="K8" s="5">
        <v>0.0862962475</v>
      </c>
      <c r="L8" s="5">
        <v>0.039021475</v>
      </c>
      <c r="M8" s="5">
        <v>11.71345</v>
      </c>
      <c r="N8" s="5">
        <v>10.2568</v>
      </c>
      <c r="O8" s="5">
        <v>0.2671408275</v>
      </c>
      <c r="P8" s="5">
        <v>0.0637458425</v>
      </c>
      <c r="Q8" s="5">
        <v>11.4463091725</v>
      </c>
      <c r="R8" s="5">
        <v>10.1930541575</v>
      </c>
      <c r="S8" s="5">
        <v>0.162604945</v>
      </c>
      <c r="T8" s="5">
        <v>0.1699991875</v>
      </c>
      <c r="U8" s="5">
        <v>0.01828602</v>
      </c>
      <c r="V8" s="5">
        <v>0.0291960525</v>
      </c>
      <c r="W8" s="5"/>
      <c r="X8" s="5"/>
      <c r="Y8" s="5">
        <v>0.26635</v>
      </c>
      <c r="Z8" s="5">
        <v>439.31249999995</v>
      </c>
      <c r="AA8" s="5">
        <v>106.6875</v>
      </c>
      <c r="AB8" s="5"/>
      <c r="AC8" s="5"/>
      <c r="AD8" s="5">
        <v>0.115</v>
      </c>
      <c r="AE8" s="5">
        <v>0.035</v>
      </c>
      <c r="AF8" s="5">
        <v>33.3443</v>
      </c>
      <c r="AG8" s="5">
        <v>36.3123</v>
      </c>
      <c r="AH8" s="5">
        <v>25.7867</v>
      </c>
      <c r="AI8" s="5">
        <v>25.6207</v>
      </c>
      <c r="AJ8" s="5">
        <v>6.03671</v>
      </c>
      <c r="AK8" s="5">
        <v>6.11748</v>
      </c>
      <c r="AL8" s="5">
        <v>0.1009</v>
      </c>
      <c r="AM8" s="3">
        <v>72.03624711413296</v>
      </c>
      <c r="AN8" s="3">
        <v>14.60901975935715</v>
      </c>
      <c r="AO8" s="3">
        <v>1.6428825550170076</v>
      </c>
      <c r="AP8" s="3">
        <v>87.74193005864484</v>
      </c>
      <c r="AQ8" s="3">
        <v>90.47181974611865</v>
      </c>
      <c r="AR8" s="3">
        <v>24.97299861999543</v>
      </c>
      <c r="AS8" s="3">
        <v>2.277427727307998</v>
      </c>
      <c r="AT8" s="3"/>
    </row>
    <row r="9" spans="1:46" s="2" customFormat="1" ht="12.75">
      <c r="A9" s="2" t="s">
        <v>44</v>
      </c>
      <c r="B9" s="10">
        <v>39370</v>
      </c>
      <c r="C9" s="1">
        <v>207</v>
      </c>
      <c r="D9" s="10">
        <v>39370</v>
      </c>
      <c r="E9" s="5">
        <v>0.2565811475</v>
      </c>
      <c r="F9" s="5"/>
      <c r="G9" s="5">
        <v>0.19543862499999998</v>
      </c>
      <c r="H9" s="5"/>
      <c r="I9" s="5">
        <v>0.061142522500000004</v>
      </c>
      <c r="J9" s="5"/>
      <c r="K9" s="5">
        <v>0.2340785425</v>
      </c>
      <c r="L9" s="5"/>
      <c r="M9" s="5">
        <v>9.989049999999999</v>
      </c>
      <c r="N9" s="5"/>
      <c r="O9" s="5">
        <v>0.49065969</v>
      </c>
      <c r="P9" s="5"/>
      <c r="Q9" s="5">
        <v>9.49839031</v>
      </c>
      <c r="R9" s="5"/>
      <c r="S9" s="5">
        <v>0.1733882175</v>
      </c>
      <c r="T9" s="5"/>
      <c r="U9" s="5">
        <v>0.0366061625</v>
      </c>
      <c r="V9" s="5"/>
      <c r="W9" s="5"/>
      <c r="X9" s="5"/>
      <c r="Y9" s="5">
        <v>0.1434</v>
      </c>
      <c r="Z9" s="5">
        <v>160.62499999995</v>
      </c>
      <c r="AA9" s="5"/>
      <c r="AB9" s="5"/>
      <c r="AC9" s="5"/>
      <c r="AD9" s="5">
        <v>0.465</v>
      </c>
      <c r="AE9" s="5"/>
      <c r="AF9" s="5">
        <v>34.7906</v>
      </c>
      <c r="AG9" s="5"/>
      <c r="AH9" s="5">
        <v>24.6187</v>
      </c>
      <c r="AI9" s="5"/>
      <c r="AJ9" s="5">
        <v>6.11841</v>
      </c>
      <c r="AK9" s="5"/>
      <c r="AL9" s="5">
        <v>0.34923</v>
      </c>
      <c r="AM9" s="3">
        <v>57.61089273554588</v>
      </c>
      <c r="AN9" s="3">
        <v>13.403745612504453</v>
      </c>
      <c r="AO9" s="3">
        <v>2.829832944098407</v>
      </c>
      <c r="AP9" s="3">
        <v>88.65997683822926</v>
      </c>
      <c r="AQ9" s="3"/>
      <c r="AR9" s="3">
        <v>20.772607797737063</v>
      </c>
      <c r="AS9" s="3"/>
      <c r="AT9" s="3"/>
    </row>
    <row r="10" spans="1:46" s="2" customFormat="1" ht="12.75">
      <c r="A10" s="2" t="s">
        <v>44</v>
      </c>
      <c r="B10" s="10">
        <v>39370</v>
      </c>
      <c r="C10" s="1">
        <v>208</v>
      </c>
      <c r="D10" s="10">
        <v>39370</v>
      </c>
      <c r="E10" s="5">
        <v>0.1015077</v>
      </c>
      <c r="F10" s="5">
        <v>0.08576563749999999</v>
      </c>
      <c r="G10" s="5">
        <v>0.029828120000000014</v>
      </c>
      <c r="H10" s="5">
        <v>0.03548037999999999</v>
      </c>
      <c r="I10" s="5">
        <v>0.07167957999999999</v>
      </c>
      <c r="J10" s="5">
        <v>0.0502852575</v>
      </c>
      <c r="K10" s="5">
        <v>0.28510591500000004</v>
      </c>
      <c r="L10" s="5">
        <v>0.17874639250000002</v>
      </c>
      <c r="M10" s="5">
        <v>10.37555</v>
      </c>
      <c r="N10" s="5">
        <v>7.15945</v>
      </c>
      <c r="O10" s="5">
        <v>0.386613615</v>
      </c>
      <c r="P10" s="5">
        <v>0.26451203</v>
      </c>
      <c r="Q10" s="5">
        <v>9.988936385</v>
      </c>
      <c r="R10" s="5">
        <v>6.89493797</v>
      </c>
      <c r="S10" s="5">
        <v>0.2345961425</v>
      </c>
      <c r="T10" s="5">
        <v>0.1754079425</v>
      </c>
      <c r="U10" s="5">
        <v>0.0252723475</v>
      </c>
      <c r="V10" s="5">
        <v>0.0343404925</v>
      </c>
      <c r="W10" s="5"/>
      <c r="X10" s="5"/>
      <c r="Y10" s="5">
        <v>0.21</v>
      </c>
      <c r="Z10" s="5">
        <v>116.60416666665</v>
      </c>
      <c r="AA10" s="5">
        <v>105.60416666665</v>
      </c>
      <c r="AB10" s="5"/>
      <c r="AC10" s="5">
        <v>0.939389</v>
      </c>
      <c r="AD10" s="5">
        <v>0.97</v>
      </c>
      <c r="AE10" s="5">
        <v>0.885</v>
      </c>
      <c r="AF10" s="5">
        <v>36.1467</v>
      </c>
      <c r="AG10" s="5">
        <v>36.0623</v>
      </c>
      <c r="AH10" s="5">
        <v>24.8429</v>
      </c>
      <c r="AI10" s="5">
        <v>24.7678</v>
      </c>
      <c r="AJ10" s="5">
        <v>6.43554</v>
      </c>
      <c r="AK10" s="5">
        <v>6.06284</v>
      </c>
      <c r="AL10" s="5">
        <v>0.21227</v>
      </c>
      <c r="AM10" s="3">
        <v>44.2272830637017</v>
      </c>
      <c r="AN10" s="3">
        <v>15.297890906256335</v>
      </c>
      <c r="AO10" s="3">
        <v>1.647996471212224</v>
      </c>
      <c r="AP10" s="3">
        <v>94.30446280711455</v>
      </c>
      <c r="AQ10" s="3">
        <v>88.72285436337157</v>
      </c>
      <c r="AR10" s="3">
        <v>34.59884105519484</v>
      </c>
      <c r="AS10" s="3">
        <v>-0.03741734937910124</v>
      </c>
      <c r="AT10" s="3"/>
    </row>
    <row r="11" spans="1:46" s="2" customFormat="1" ht="12.75">
      <c r="A11" s="2" t="s">
        <v>44</v>
      </c>
      <c r="B11" s="10">
        <v>39370</v>
      </c>
      <c r="C11" s="1">
        <v>209</v>
      </c>
      <c r="D11" s="10">
        <v>39370</v>
      </c>
      <c r="E11" s="5">
        <v>0.75612528</v>
      </c>
      <c r="F11" s="5"/>
      <c r="G11" s="5">
        <v>0.613395115</v>
      </c>
      <c r="H11" s="5"/>
      <c r="I11" s="5">
        <v>0.142730165</v>
      </c>
      <c r="J11" s="5"/>
      <c r="K11" s="5">
        <v>0.48624300499999995</v>
      </c>
      <c r="L11" s="5"/>
      <c r="M11" s="5">
        <v>15.70055</v>
      </c>
      <c r="N11" s="5"/>
      <c r="O11" s="5">
        <v>1.242368285</v>
      </c>
      <c r="P11" s="5"/>
      <c r="Q11" s="5">
        <v>14.458181715</v>
      </c>
      <c r="R11" s="5"/>
      <c r="S11" s="5">
        <v>0.2669107475</v>
      </c>
      <c r="T11" s="5"/>
      <c r="U11" s="5">
        <v>0.023927872500000003</v>
      </c>
      <c r="V11" s="5"/>
      <c r="W11" s="5"/>
      <c r="X11" s="5"/>
      <c r="Y11" s="5">
        <v>0.14855000000000002</v>
      </c>
      <c r="Z11" s="5">
        <v>175.81249999995</v>
      </c>
      <c r="AA11" s="5"/>
      <c r="AB11" s="5">
        <v>0.9220952499999999</v>
      </c>
      <c r="AC11" s="5"/>
      <c r="AD11" s="5">
        <v>0.575</v>
      </c>
      <c r="AE11" s="5"/>
      <c r="AF11" s="5"/>
      <c r="AG11" s="5"/>
      <c r="AH11" s="5"/>
      <c r="AI11" s="5"/>
      <c r="AJ11" s="5"/>
      <c r="AK11" s="5"/>
      <c r="AL11" s="5"/>
      <c r="AM11" s="3">
        <v>58.823221421610235</v>
      </c>
      <c r="AN11" s="3">
        <v>51.92138519628102</v>
      </c>
      <c r="AO11" s="3">
        <v>4.654620679896001</v>
      </c>
      <c r="AP11" s="3"/>
      <c r="AQ11" s="3"/>
      <c r="AR11" s="3"/>
      <c r="AS11" s="3"/>
      <c r="AT11" s="3">
        <v>0.7422076538278664</v>
      </c>
    </row>
    <row r="12" spans="1:46" s="2" customFormat="1" ht="12.75">
      <c r="A12" s="2" t="s">
        <v>44</v>
      </c>
      <c r="B12" s="10">
        <v>39370</v>
      </c>
      <c r="C12" s="1">
        <v>210</v>
      </c>
      <c r="D12" s="10">
        <v>39370</v>
      </c>
      <c r="E12" s="5">
        <v>0.40310755750000005</v>
      </c>
      <c r="F12" s="5">
        <v>0.38899416249999996</v>
      </c>
      <c r="G12" s="5">
        <v>0.3378697225</v>
      </c>
      <c r="H12" s="5">
        <v>0.33805602249999994</v>
      </c>
      <c r="I12" s="5">
        <v>0.065237835</v>
      </c>
      <c r="J12" s="5">
        <v>0.05093814</v>
      </c>
      <c r="K12" s="5">
        <v>0.18015128</v>
      </c>
      <c r="L12" s="5">
        <v>0.170004465</v>
      </c>
      <c r="M12" s="5">
        <v>7.8292</v>
      </c>
      <c r="N12" s="5">
        <v>7.50235</v>
      </c>
      <c r="O12" s="5">
        <v>0.5832588375000001</v>
      </c>
      <c r="P12" s="5">
        <v>0.5589986275</v>
      </c>
      <c r="Q12" s="5">
        <v>7.2459411625</v>
      </c>
      <c r="R12" s="5">
        <v>6.9433513725</v>
      </c>
      <c r="S12" s="5">
        <v>0.1973852875</v>
      </c>
      <c r="T12" s="5">
        <v>0.18163827999999999</v>
      </c>
      <c r="U12" s="5">
        <v>0.0357361125</v>
      </c>
      <c r="V12" s="5">
        <v>0.031076245000000002</v>
      </c>
      <c r="W12" s="5"/>
      <c r="X12" s="5"/>
      <c r="Y12" s="5">
        <v>0.1895</v>
      </c>
      <c r="Z12" s="5">
        <v>108.22916666665</v>
      </c>
      <c r="AA12" s="5">
        <v>100.79166666666501</v>
      </c>
      <c r="AB12" s="5">
        <v>0.38930675</v>
      </c>
      <c r="AC12" s="5">
        <v>0.3007625</v>
      </c>
      <c r="AD12" s="5">
        <v>0.455</v>
      </c>
      <c r="AE12" s="5">
        <v>0.155</v>
      </c>
      <c r="AF12" s="5">
        <v>36.291</v>
      </c>
      <c r="AG12" s="5">
        <v>36.2983</v>
      </c>
      <c r="AH12" s="5">
        <v>25.8159</v>
      </c>
      <c r="AI12" s="5">
        <v>25.7202</v>
      </c>
      <c r="AJ12" s="5">
        <v>6.10027</v>
      </c>
      <c r="AK12" s="5">
        <v>6.10526</v>
      </c>
      <c r="AL12" s="5">
        <v>0.08098</v>
      </c>
      <c r="AM12" s="3">
        <v>39.66455706583501</v>
      </c>
      <c r="AN12" s="3">
        <v>16.32127270418684</v>
      </c>
      <c r="AO12" s="3">
        <v>2.9549255919086677</v>
      </c>
      <c r="AP12" s="3">
        <v>90.38283365997835</v>
      </c>
      <c r="AQ12" s="3">
        <v>90.37399733652443</v>
      </c>
      <c r="AR12" s="3">
        <v>53.38742257859843</v>
      </c>
      <c r="AS12" s="3">
        <v>0.03958322676490056</v>
      </c>
      <c r="AT12" s="3">
        <v>0.6674682404619372</v>
      </c>
    </row>
    <row r="13" spans="1:46" s="2" customFormat="1" ht="12.75">
      <c r="A13" s="2" t="s">
        <v>44</v>
      </c>
      <c r="B13" s="10">
        <v>39370</v>
      </c>
      <c r="C13" s="1">
        <v>211</v>
      </c>
      <c r="D13" s="10">
        <v>39370</v>
      </c>
      <c r="E13" s="5">
        <v>0.19818996</v>
      </c>
      <c r="F13" s="5">
        <v>0.2214874325</v>
      </c>
      <c r="G13" s="5">
        <v>0.1395339125</v>
      </c>
      <c r="H13" s="5">
        <v>0.1556939325</v>
      </c>
      <c r="I13" s="5">
        <v>0.0586560475</v>
      </c>
      <c r="J13" s="5">
        <v>0.0657935</v>
      </c>
      <c r="K13" s="5">
        <v>0.43541865</v>
      </c>
      <c r="L13" s="5">
        <v>0.277191265</v>
      </c>
      <c r="M13" s="5">
        <v>10.7263</v>
      </c>
      <c r="N13" s="5">
        <v>12.1816</v>
      </c>
      <c r="O13" s="5">
        <v>0.63360861</v>
      </c>
      <c r="P13" s="5">
        <v>0.49867869750000005</v>
      </c>
      <c r="Q13" s="5">
        <v>10.09269139</v>
      </c>
      <c r="R13" s="5">
        <v>11.682921302499999</v>
      </c>
      <c r="S13" s="5">
        <v>0.185883125</v>
      </c>
      <c r="T13" s="5">
        <v>0.1457967275</v>
      </c>
      <c r="U13" s="5">
        <v>0.025991322500000004</v>
      </c>
      <c r="V13" s="5">
        <v>0.0279183825</v>
      </c>
      <c r="W13" s="5"/>
      <c r="X13" s="5"/>
      <c r="Y13" s="5">
        <v>0.26125</v>
      </c>
      <c r="Z13" s="5">
        <v>157.7083333333</v>
      </c>
      <c r="AA13" s="5">
        <v>144.0833333333</v>
      </c>
      <c r="AB13" s="5">
        <v>0.061398499999999995</v>
      </c>
      <c r="AC13" s="5">
        <v>0.147808</v>
      </c>
      <c r="AD13" s="5">
        <v>2.475</v>
      </c>
      <c r="AE13" s="5">
        <v>2.75</v>
      </c>
      <c r="AF13" s="5">
        <v>34.5294</v>
      </c>
      <c r="AG13" s="5">
        <v>34.6368</v>
      </c>
      <c r="AH13" s="5">
        <v>24.6136</v>
      </c>
      <c r="AI13" s="5">
        <v>24.2937</v>
      </c>
      <c r="AJ13" s="5">
        <v>6.17995</v>
      </c>
      <c r="AK13" s="5">
        <v>6.31495</v>
      </c>
      <c r="AL13" s="5">
        <v>0.31092</v>
      </c>
      <c r="AM13" s="3">
        <v>57.70453880630638</v>
      </c>
      <c r="AN13" s="3">
        <v>24.377697979777672</v>
      </c>
      <c r="AO13" s="3">
        <v>3.408639756836453</v>
      </c>
      <c r="AP13" s="3">
        <v>89.39577892975991</v>
      </c>
      <c r="AQ13" s="3">
        <v>91.08805282173456</v>
      </c>
      <c r="AR13" s="3">
        <v>18.0854940995117</v>
      </c>
      <c r="AS13" s="3">
        <v>0.18818477702989966</v>
      </c>
      <c r="AT13" s="3">
        <v>0.09690288141759941</v>
      </c>
    </row>
    <row r="14" spans="1:46" s="2" customFormat="1" ht="12.75">
      <c r="A14" s="2" t="s">
        <v>44</v>
      </c>
      <c r="B14" s="10">
        <v>39370</v>
      </c>
      <c r="C14" s="1">
        <v>212</v>
      </c>
      <c r="D14" s="10">
        <v>39370</v>
      </c>
      <c r="E14" s="5">
        <v>0.0686679575</v>
      </c>
      <c r="F14" s="5">
        <v>0.08133935249999999</v>
      </c>
      <c r="G14" s="5">
        <v>0.050773555</v>
      </c>
      <c r="H14" s="5">
        <v>0.06015058499999999</v>
      </c>
      <c r="I14" s="5">
        <v>0.0178944025</v>
      </c>
      <c r="J14" s="5">
        <v>0.0211887675</v>
      </c>
      <c r="K14" s="5">
        <v>0.467809205</v>
      </c>
      <c r="L14" s="5">
        <v>0.12516623</v>
      </c>
      <c r="M14" s="5">
        <v>10.056799999999999</v>
      </c>
      <c r="N14" s="5">
        <v>8.1083</v>
      </c>
      <c r="O14" s="5">
        <v>0.5364771625</v>
      </c>
      <c r="P14" s="5">
        <v>0.20650558249999998</v>
      </c>
      <c r="Q14" s="5">
        <v>9.520322837499998</v>
      </c>
      <c r="R14" s="5">
        <v>7.9017944175</v>
      </c>
      <c r="S14" s="5">
        <v>0.2095720975</v>
      </c>
      <c r="T14" s="5">
        <v>0.17140272750000002</v>
      </c>
      <c r="U14" s="5">
        <v>0.03359485</v>
      </c>
      <c r="V14" s="5">
        <v>0.0137073125</v>
      </c>
      <c r="W14" s="5"/>
      <c r="X14" s="5"/>
      <c r="Y14" s="5">
        <v>0.26125</v>
      </c>
      <c r="Z14" s="5">
        <v>126.0416666666</v>
      </c>
      <c r="AA14" s="5">
        <v>111.06249999995</v>
      </c>
      <c r="AB14" s="5">
        <v>0.5686365</v>
      </c>
      <c r="AC14" s="5">
        <v>0.55234925</v>
      </c>
      <c r="AD14" s="5">
        <v>1.77</v>
      </c>
      <c r="AE14" s="5">
        <v>2.825</v>
      </c>
      <c r="AF14" s="5">
        <v>35.7844</v>
      </c>
      <c r="AG14" s="5">
        <v>36.1601</v>
      </c>
      <c r="AH14" s="5">
        <v>24.4798</v>
      </c>
      <c r="AI14" s="5">
        <v>24.4172</v>
      </c>
      <c r="AJ14" s="5">
        <v>6.86281</v>
      </c>
      <c r="AK14" s="5">
        <v>6.30814</v>
      </c>
      <c r="AL14" s="5">
        <v>0.04901</v>
      </c>
      <c r="AM14" s="3">
        <v>47.987304225935894</v>
      </c>
      <c r="AN14" s="3">
        <v>15.969029851301611</v>
      </c>
      <c r="AO14" s="3">
        <v>2.5598692235258085</v>
      </c>
      <c r="AP14" s="3">
        <v>99.9347366579976</v>
      </c>
      <c r="AQ14" s="3">
        <v>92.0175390434617</v>
      </c>
      <c r="AR14" s="3">
        <v>68.39793854806055</v>
      </c>
      <c r="AS14" s="3">
        <v>0.3030441985140051</v>
      </c>
      <c r="AT14" s="3">
        <v>1.0599453988873198</v>
      </c>
    </row>
    <row r="15" spans="1:46" s="2" customFormat="1" ht="12.75">
      <c r="A15" s="2" t="s">
        <v>44</v>
      </c>
      <c r="B15" s="10">
        <v>39370</v>
      </c>
      <c r="C15" s="1">
        <v>213</v>
      </c>
      <c r="D15" s="10">
        <v>39370</v>
      </c>
      <c r="E15" s="5">
        <v>0.3747938675</v>
      </c>
      <c r="F15" s="5">
        <v>0.3935603875</v>
      </c>
      <c r="G15" s="5">
        <v>0.32777902</v>
      </c>
      <c r="H15" s="5">
        <v>0.362239795</v>
      </c>
      <c r="I15" s="5">
        <v>0.0470148475</v>
      </c>
      <c r="J15" s="5">
        <v>0.0313205925</v>
      </c>
      <c r="K15" s="5">
        <v>0.3621818275</v>
      </c>
      <c r="L15" s="5">
        <v>0.17388542499999998</v>
      </c>
      <c r="M15" s="5">
        <v>7.4689499999999995</v>
      </c>
      <c r="N15" s="5">
        <v>9.3552</v>
      </c>
      <c r="O15" s="5">
        <v>0.7369756949999999</v>
      </c>
      <c r="P15" s="5">
        <v>0.5674458124999999</v>
      </c>
      <c r="Q15" s="5">
        <v>6.731974305</v>
      </c>
      <c r="R15" s="5">
        <v>8.7877541875</v>
      </c>
      <c r="S15" s="5">
        <v>0.17074663750000002</v>
      </c>
      <c r="T15" s="5">
        <v>0.1693599575</v>
      </c>
      <c r="U15" s="5">
        <v>0.0156408725</v>
      </c>
      <c r="V15" s="5">
        <v>0.02936919</v>
      </c>
      <c r="W15" s="5"/>
      <c r="X15" s="5"/>
      <c r="Y15" s="5">
        <v>0.24585</v>
      </c>
      <c r="Z15" s="5">
        <v>86.79166666666</v>
      </c>
      <c r="AA15" s="5">
        <v>72.875</v>
      </c>
      <c r="AB15" s="5">
        <v>0.56095425</v>
      </c>
      <c r="AC15" s="5">
        <v>0.37900575000000003</v>
      </c>
      <c r="AD15" s="5">
        <v>0.285</v>
      </c>
      <c r="AE15" s="5">
        <v>0.07</v>
      </c>
      <c r="AF15" s="5">
        <v>36.2871</v>
      </c>
      <c r="AG15" s="5">
        <v>36.3347</v>
      </c>
      <c r="AH15" s="5">
        <v>25.8292</v>
      </c>
      <c r="AI15" s="5">
        <v>25.4907</v>
      </c>
      <c r="AJ15" s="5">
        <v>6.08192</v>
      </c>
      <c r="AK15" s="5">
        <v>6.14018</v>
      </c>
      <c r="AL15" s="5">
        <v>0.0642</v>
      </c>
      <c r="AM15" s="3">
        <v>43.742881905946746</v>
      </c>
      <c r="AN15" s="3">
        <v>47.11857954215789</v>
      </c>
      <c r="AO15" s="3">
        <v>4.316194484356975</v>
      </c>
      <c r="AP15" s="3">
        <v>90.12070727596777</v>
      </c>
      <c r="AQ15" s="3">
        <v>90.70012967548003</v>
      </c>
      <c r="AR15" s="3">
        <v>66.94826694474958</v>
      </c>
      <c r="AS15" s="3">
        <v>0.1558439193355028</v>
      </c>
      <c r="AT15" s="3">
        <v>0.76115705552542</v>
      </c>
    </row>
    <row r="16" spans="1:46" s="2" customFormat="1" ht="12.75">
      <c r="A16" s="2" t="s">
        <v>44</v>
      </c>
      <c r="B16" s="10">
        <v>39370</v>
      </c>
      <c r="C16" s="1">
        <v>214</v>
      </c>
      <c r="D16" s="10">
        <v>39370</v>
      </c>
      <c r="E16" s="5">
        <v>0.12630693</v>
      </c>
      <c r="F16" s="5"/>
      <c r="G16" s="5">
        <v>0.11140682250000002</v>
      </c>
      <c r="H16" s="5"/>
      <c r="I16" s="5">
        <v>0.014900107499999999</v>
      </c>
      <c r="J16" s="5"/>
      <c r="K16" s="5">
        <v>0.18533273249999999</v>
      </c>
      <c r="L16" s="5"/>
      <c r="M16" s="5">
        <v>8.96495</v>
      </c>
      <c r="N16" s="5"/>
      <c r="O16" s="5">
        <v>0.31163966249999997</v>
      </c>
      <c r="P16" s="5"/>
      <c r="Q16" s="5">
        <v>8.6533103375</v>
      </c>
      <c r="R16" s="5"/>
      <c r="S16" s="5">
        <v>0.1875408825</v>
      </c>
      <c r="T16" s="5"/>
      <c r="U16" s="5">
        <v>0.0413072925</v>
      </c>
      <c r="V16" s="5"/>
      <c r="W16" s="5"/>
      <c r="X16" s="5"/>
      <c r="Y16" s="5">
        <v>0.2612</v>
      </c>
      <c r="Z16" s="5">
        <v>133.72916666665</v>
      </c>
      <c r="AA16" s="5"/>
      <c r="AB16" s="5">
        <v>0.224544</v>
      </c>
      <c r="AC16" s="5"/>
      <c r="AD16" s="5">
        <v>2.39</v>
      </c>
      <c r="AE16" s="5"/>
      <c r="AF16" s="5">
        <v>34.0509</v>
      </c>
      <c r="AG16" s="5"/>
      <c r="AH16" s="5">
        <v>24.7718</v>
      </c>
      <c r="AI16" s="5"/>
      <c r="AJ16" s="5">
        <v>6.15268</v>
      </c>
      <c r="AK16" s="5"/>
      <c r="AL16" s="5">
        <v>0.31296</v>
      </c>
      <c r="AM16" s="3">
        <v>47.80264377821726</v>
      </c>
      <c r="AN16" s="3">
        <v>7.544422392244662</v>
      </c>
      <c r="AO16" s="3">
        <v>1.6617158794696403</v>
      </c>
      <c r="AP16" s="3">
        <v>88.88041803989584</v>
      </c>
      <c r="AQ16" s="3"/>
      <c r="AR16" s="3">
        <v>30.925162904346582</v>
      </c>
      <c r="AS16" s="3"/>
      <c r="AT16" s="3">
        <v>0.7205244614844236</v>
      </c>
    </row>
    <row r="17" spans="1:46" s="2" customFormat="1" ht="12.75">
      <c r="A17" s="2" t="s">
        <v>44</v>
      </c>
      <c r="B17" s="10">
        <v>39370</v>
      </c>
      <c r="C17" s="1">
        <v>215</v>
      </c>
      <c r="D17" s="10">
        <v>39370</v>
      </c>
      <c r="E17" s="5">
        <v>0.0691914275</v>
      </c>
      <c r="F17" s="5"/>
      <c r="G17" s="5">
        <v>0.03947545</v>
      </c>
      <c r="H17" s="5"/>
      <c r="I17" s="5">
        <v>0.029715977499999997</v>
      </c>
      <c r="J17" s="5"/>
      <c r="K17" s="5">
        <v>0.18876229249999998</v>
      </c>
      <c r="L17" s="5"/>
      <c r="M17" s="5">
        <v>6.0083</v>
      </c>
      <c r="N17" s="5"/>
      <c r="O17" s="5">
        <v>0.25795372</v>
      </c>
      <c r="P17" s="5"/>
      <c r="Q17" s="5">
        <v>5.7503462800000005</v>
      </c>
      <c r="R17" s="5"/>
      <c r="S17" s="5">
        <v>0.16664822499999998</v>
      </c>
      <c r="T17" s="5"/>
      <c r="U17" s="5">
        <v>0.0363758525</v>
      </c>
      <c r="V17" s="5"/>
      <c r="W17" s="5"/>
      <c r="X17" s="5"/>
      <c r="Y17" s="5">
        <v>0.27654999999999996</v>
      </c>
      <c r="Z17" s="5">
        <v>92.624999999995</v>
      </c>
      <c r="AA17" s="5"/>
      <c r="AB17" s="5">
        <v>0.49052300000000004</v>
      </c>
      <c r="AC17" s="5"/>
      <c r="AD17" s="5">
        <v>1.745</v>
      </c>
      <c r="AE17" s="5"/>
      <c r="AF17" s="5">
        <v>36.0779</v>
      </c>
      <c r="AG17" s="5"/>
      <c r="AH17" s="5">
        <v>24.5932</v>
      </c>
      <c r="AI17" s="5"/>
      <c r="AJ17" s="5">
        <v>5.9793</v>
      </c>
      <c r="AK17" s="5"/>
      <c r="AL17" s="5">
        <v>0.20326</v>
      </c>
      <c r="AM17" s="3">
        <v>36.05378935179178</v>
      </c>
      <c r="AN17" s="3">
        <v>7.091345006965816</v>
      </c>
      <c r="AO17" s="3">
        <v>1.5478935944262233</v>
      </c>
      <c r="AP17" s="3">
        <v>87.3432597158859</v>
      </c>
      <c r="AQ17" s="3"/>
      <c r="AR17" s="3">
        <v>70.0679290140534</v>
      </c>
      <c r="AS17" s="3"/>
      <c r="AT17" s="3">
        <v>1.9015930454501686</v>
      </c>
    </row>
    <row r="18" spans="1:46" s="2" customFormat="1" ht="12.75">
      <c r="A18" s="2" t="s">
        <v>44</v>
      </c>
      <c r="B18" s="10">
        <v>39370</v>
      </c>
      <c r="C18" s="1">
        <v>216</v>
      </c>
      <c r="D18" s="10">
        <v>39370</v>
      </c>
      <c r="E18" s="5">
        <v>0.1986013325</v>
      </c>
      <c r="F18" s="5"/>
      <c r="G18" s="5">
        <v>0.1727190475</v>
      </c>
      <c r="H18" s="5"/>
      <c r="I18" s="5">
        <v>0.025882284999999998</v>
      </c>
      <c r="J18" s="5"/>
      <c r="K18" s="5">
        <v>0.21049848</v>
      </c>
      <c r="L18" s="5"/>
      <c r="M18" s="5">
        <v>19.9739</v>
      </c>
      <c r="N18" s="5"/>
      <c r="O18" s="5">
        <v>0.4090998125</v>
      </c>
      <c r="P18" s="5"/>
      <c r="Q18" s="5">
        <v>19.5648001875</v>
      </c>
      <c r="R18" s="5"/>
      <c r="S18" s="5">
        <v>0.17989873</v>
      </c>
      <c r="T18" s="5"/>
      <c r="U18" s="5">
        <v>0.03284529</v>
      </c>
      <c r="V18" s="5"/>
      <c r="W18" s="5"/>
      <c r="X18" s="5"/>
      <c r="Y18" s="5">
        <v>0.23049999999999998</v>
      </c>
      <c r="Z18" s="5">
        <v>69.54166666666</v>
      </c>
      <c r="AA18" s="5"/>
      <c r="AB18" s="5"/>
      <c r="AC18" s="5"/>
      <c r="AD18" s="5">
        <v>0.64</v>
      </c>
      <c r="AE18" s="5"/>
      <c r="AF18" s="5">
        <v>36.5543</v>
      </c>
      <c r="AG18" s="5"/>
      <c r="AH18" s="5">
        <v>25.8245</v>
      </c>
      <c r="AI18" s="5"/>
      <c r="AJ18" s="5">
        <v>6.25558</v>
      </c>
      <c r="AK18" s="5"/>
      <c r="AL18" s="5">
        <v>0.10891</v>
      </c>
      <c r="AM18" s="3">
        <v>111.02857702219465</v>
      </c>
      <c r="AN18" s="3">
        <v>12.455356993346687</v>
      </c>
      <c r="AO18" s="3">
        <v>2.274056145365784</v>
      </c>
      <c r="AP18" s="3">
        <v>92.84846217233041</v>
      </c>
      <c r="AQ18" s="3"/>
      <c r="AR18" s="3">
        <v>54.93579754306859</v>
      </c>
      <c r="AS18" s="3"/>
      <c r="AT18" s="3"/>
    </row>
    <row r="19" spans="1:46" s="2" customFormat="1" ht="12.75">
      <c r="A19" s="2" t="s">
        <v>44</v>
      </c>
      <c r="B19" s="10">
        <v>39370</v>
      </c>
      <c r="C19" s="1">
        <v>217</v>
      </c>
      <c r="D19" s="10">
        <v>39370</v>
      </c>
      <c r="E19" s="5">
        <v>0.0880032775</v>
      </c>
      <c r="F19" s="5"/>
      <c r="G19" s="5">
        <v>0.0702219275</v>
      </c>
      <c r="H19" s="5"/>
      <c r="I19" s="5">
        <v>0.01778135</v>
      </c>
      <c r="J19" s="5"/>
      <c r="K19" s="5">
        <v>0.2368061875</v>
      </c>
      <c r="L19" s="5"/>
      <c r="M19" s="5">
        <v>29.85065</v>
      </c>
      <c r="N19" s="5"/>
      <c r="O19" s="5">
        <v>0.32480946499999996</v>
      </c>
      <c r="P19" s="5"/>
      <c r="Q19" s="5">
        <v>29.525840535</v>
      </c>
      <c r="R19" s="5"/>
      <c r="S19" s="5">
        <v>0.18710947249999998</v>
      </c>
      <c r="T19" s="5"/>
      <c r="U19" s="5">
        <v>0.03070351</v>
      </c>
      <c r="V19" s="5"/>
      <c r="W19" s="5"/>
      <c r="X19" s="5"/>
      <c r="Y19" s="5">
        <v>0.2612</v>
      </c>
      <c r="Z19" s="5">
        <v>139.3333333333</v>
      </c>
      <c r="AA19" s="5"/>
      <c r="AB19" s="5"/>
      <c r="AC19" s="5"/>
      <c r="AD19" s="5">
        <v>1.915</v>
      </c>
      <c r="AE19" s="5"/>
      <c r="AF19" s="5">
        <v>35.116</v>
      </c>
      <c r="AG19" s="5"/>
      <c r="AH19" s="5">
        <v>24.7063</v>
      </c>
      <c r="AI19" s="5"/>
      <c r="AJ19" s="5">
        <v>6.07682</v>
      </c>
      <c r="AK19" s="5"/>
      <c r="AL19" s="5">
        <v>0.13773</v>
      </c>
      <c r="AM19" s="3">
        <v>159.5357498536051</v>
      </c>
      <c r="AN19" s="3">
        <v>10.578903356652056</v>
      </c>
      <c r="AO19" s="3">
        <v>1.7359327705870156</v>
      </c>
      <c r="AP19" s="3">
        <v>88.32703861434477</v>
      </c>
      <c r="AQ19" s="3"/>
      <c r="AR19" s="3">
        <v>50.22536540262347</v>
      </c>
      <c r="AS19" s="3"/>
      <c r="AT19" s="3"/>
    </row>
    <row r="20" spans="1:46" s="2" customFormat="1" ht="12.75">
      <c r="A20" s="2" t="s">
        <v>44</v>
      </c>
      <c r="B20" s="10">
        <v>39370</v>
      </c>
      <c r="C20" s="1">
        <v>218</v>
      </c>
      <c r="D20" s="10">
        <v>39370</v>
      </c>
      <c r="E20" s="5">
        <v>0.09461170499999999</v>
      </c>
      <c r="F20" s="5"/>
      <c r="G20" s="5">
        <v>0.08047946499999999</v>
      </c>
      <c r="H20" s="5"/>
      <c r="I20" s="5">
        <v>0.01413224</v>
      </c>
      <c r="J20" s="5"/>
      <c r="K20" s="5">
        <v>0.2106920025</v>
      </c>
      <c r="L20" s="5"/>
      <c r="M20" s="5">
        <v>9.75625</v>
      </c>
      <c r="N20" s="5"/>
      <c r="O20" s="5">
        <v>0.3053037075</v>
      </c>
      <c r="P20" s="5"/>
      <c r="Q20" s="5">
        <v>9.4509462925</v>
      </c>
      <c r="R20" s="5"/>
      <c r="S20" s="5">
        <v>0.23394847</v>
      </c>
      <c r="T20" s="5"/>
      <c r="U20" s="5">
        <v>0.0286642075</v>
      </c>
      <c r="V20" s="5"/>
      <c r="W20" s="5"/>
      <c r="X20" s="5"/>
      <c r="Y20" s="5">
        <v>0.3022</v>
      </c>
      <c r="Z20" s="5">
        <v>94.249999999995</v>
      </c>
      <c r="AA20" s="5"/>
      <c r="AB20" s="5"/>
      <c r="AC20" s="5"/>
      <c r="AD20" s="5">
        <v>2.105</v>
      </c>
      <c r="AE20" s="5"/>
      <c r="AF20" s="5">
        <v>36.3336</v>
      </c>
      <c r="AG20" s="5"/>
      <c r="AH20" s="5">
        <v>25.3753</v>
      </c>
      <c r="AI20" s="5"/>
      <c r="AJ20" s="5">
        <v>6.17027</v>
      </c>
      <c r="AK20" s="5"/>
      <c r="AL20" s="5">
        <v>0.24593</v>
      </c>
      <c r="AM20" s="3">
        <v>41.70255954227869</v>
      </c>
      <c r="AN20" s="3">
        <v>10.651043029883175</v>
      </c>
      <c r="AO20" s="3">
        <v>1.3050040784622359</v>
      </c>
      <c r="AP20" s="3">
        <v>91.03569611192324</v>
      </c>
      <c r="AQ20" s="3"/>
      <c r="AR20" s="3">
        <v>65.02635738850324</v>
      </c>
      <c r="AS20" s="3"/>
      <c r="AT20" s="3"/>
    </row>
    <row r="21" spans="1:46" s="2" customFormat="1" ht="12.75">
      <c r="A21" s="2" t="s">
        <v>44</v>
      </c>
      <c r="B21" s="10">
        <v>39370</v>
      </c>
      <c r="C21" s="1">
        <v>219</v>
      </c>
      <c r="D21" s="10">
        <v>39370</v>
      </c>
      <c r="E21" s="5">
        <v>0.423056245</v>
      </c>
      <c r="F21" s="5">
        <v>0.42636404250000004</v>
      </c>
      <c r="G21" s="5">
        <v>0.3780409725</v>
      </c>
      <c r="H21" s="5">
        <v>0.37191991500000005</v>
      </c>
      <c r="I21" s="5">
        <v>0.0450152725</v>
      </c>
      <c r="J21" s="5">
        <v>0.054444127499999995</v>
      </c>
      <c r="K21" s="5">
        <v>0.24514143500000002</v>
      </c>
      <c r="L21" s="5">
        <v>0.23422123</v>
      </c>
      <c r="M21" s="5">
        <v>10.88725</v>
      </c>
      <c r="N21" s="5">
        <v>9.179</v>
      </c>
      <c r="O21" s="5">
        <v>0.66819768</v>
      </c>
      <c r="P21" s="5">
        <v>0.6605852725000001</v>
      </c>
      <c r="Q21" s="5">
        <v>10.21905232</v>
      </c>
      <c r="R21" s="5">
        <v>8.5184147275</v>
      </c>
      <c r="S21" s="5">
        <v>0.186708875</v>
      </c>
      <c r="T21" s="5">
        <v>0.18230231000000002</v>
      </c>
      <c r="U21" s="5">
        <v>0.026588889999999997</v>
      </c>
      <c r="V21" s="5">
        <v>0.031385545</v>
      </c>
      <c r="W21" s="5"/>
      <c r="X21" s="5"/>
      <c r="Y21" s="5">
        <v>0.13315</v>
      </c>
      <c r="Z21" s="5">
        <v>102.75</v>
      </c>
      <c r="AA21" s="5">
        <v>79.39583333333</v>
      </c>
      <c r="AB21" s="5"/>
      <c r="AC21" s="5"/>
      <c r="AD21" s="5">
        <v>0.24</v>
      </c>
      <c r="AE21" s="5">
        <v>0.105</v>
      </c>
      <c r="AF21" s="5">
        <v>36.273</v>
      </c>
      <c r="AG21" s="5">
        <v>36.269</v>
      </c>
      <c r="AH21" s="5">
        <v>25.8915</v>
      </c>
      <c r="AI21" s="5">
        <v>25.8861</v>
      </c>
      <c r="AJ21" s="5">
        <v>6.05024</v>
      </c>
      <c r="AK21" s="5">
        <v>6.09304</v>
      </c>
      <c r="AL21" s="5">
        <v>0.17675</v>
      </c>
      <c r="AM21" s="3">
        <v>58.31136843387868</v>
      </c>
      <c r="AN21" s="3">
        <v>25.13070985663561</v>
      </c>
      <c r="AO21" s="3">
        <v>3.578821199581434</v>
      </c>
      <c r="AP21" s="3">
        <v>89.69897597669966</v>
      </c>
      <c r="AQ21" s="3">
        <v>90.32633912491352</v>
      </c>
      <c r="AR21" s="3">
        <v>70.22259925880668</v>
      </c>
      <c r="AS21" s="3">
        <v>-0.0010551911152063553</v>
      </c>
      <c r="AT21" s="3"/>
    </row>
    <row r="22" spans="1:46" s="2" customFormat="1" ht="12.75">
      <c r="A22" s="2" t="s">
        <v>44</v>
      </c>
      <c r="B22" s="10">
        <v>39370</v>
      </c>
      <c r="C22" s="1">
        <v>220</v>
      </c>
      <c r="D22" s="10">
        <v>39370</v>
      </c>
      <c r="E22" s="5">
        <v>0.197776</v>
      </c>
      <c r="F22" s="5">
        <v>0.14945150000000001</v>
      </c>
      <c r="G22" s="5">
        <v>0.15182825</v>
      </c>
      <c r="H22" s="5">
        <v>0.10587325000000002</v>
      </c>
      <c r="I22" s="5">
        <v>0.045947749999999996</v>
      </c>
      <c r="J22" s="5">
        <v>0.04357825</v>
      </c>
      <c r="K22" s="5">
        <v>0.14713874999999998</v>
      </c>
      <c r="L22" s="5">
        <v>0.1581165</v>
      </c>
      <c r="M22" s="5">
        <v>15.229800000000001</v>
      </c>
      <c r="N22" s="5">
        <v>10.18235</v>
      </c>
      <c r="O22" s="5">
        <v>0.34491475</v>
      </c>
      <c r="P22" s="5">
        <v>0.307568</v>
      </c>
      <c r="Q22" s="5">
        <v>14.884885250000002</v>
      </c>
      <c r="R22" s="5">
        <v>9.874782</v>
      </c>
      <c r="S22" s="5">
        <v>0.1773102625</v>
      </c>
      <c r="T22" s="5">
        <v>0.22294747250000002</v>
      </c>
      <c r="U22" s="5">
        <v>0.02231225</v>
      </c>
      <c r="V22" s="5">
        <v>0.03063075</v>
      </c>
      <c r="W22" s="5"/>
      <c r="X22" s="5"/>
      <c r="Y22" s="5">
        <v>0.29195000000000004</v>
      </c>
      <c r="Z22" s="5">
        <v>125.8958333333</v>
      </c>
      <c r="AA22" s="5">
        <v>141.7083333333</v>
      </c>
      <c r="AB22" s="5"/>
      <c r="AC22" s="5"/>
      <c r="AD22" s="5">
        <v>2.345</v>
      </c>
      <c r="AE22" s="5">
        <v>2.635</v>
      </c>
      <c r="AF22" s="5">
        <v>35.3947</v>
      </c>
      <c r="AG22" s="5">
        <v>35.6427</v>
      </c>
      <c r="AH22" s="5">
        <v>24.5117</v>
      </c>
      <c r="AI22" s="5">
        <v>24.2154</v>
      </c>
      <c r="AJ22" s="5">
        <v>6.25035</v>
      </c>
      <c r="AK22" s="5">
        <v>6.33112</v>
      </c>
      <c r="AL22" s="5">
        <v>0.26485</v>
      </c>
      <c r="AM22" s="3">
        <v>85.89350545911013</v>
      </c>
      <c r="AN22" s="3">
        <v>15.45853735055855</v>
      </c>
      <c r="AO22" s="3">
        <v>1.9452610646267583</v>
      </c>
      <c r="AP22" s="3">
        <v>90.81917606327269</v>
      </c>
      <c r="AQ22" s="3">
        <v>91.83720967234485</v>
      </c>
      <c r="AR22" s="3">
        <v>16.733834470009835</v>
      </c>
      <c r="AS22" s="3">
        <v>0.2859670100000997</v>
      </c>
      <c r="AT22" s="3"/>
    </row>
    <row r="23" spans="1:46" s="2" customFormat="1" ht="12.75">
      <c r="A23" s="2" t="s">
        <v>44</v>
      </c>
      <c r="B23" s="10">
        <v>39370</v>
      </c>
      <c r="C23" s="1">
        <v>221</v>
      </c>
      <c r="D23" s="10">
        <v>39370</v>
      </c>
      <c r="E23" s="5">
        <v>0.083282</v>
      </c>
      <c r="F23" s="5">
        <v>0.10861024999999999</v>
      </c>
      <c r="G23" s="5">
        <v>0.05551075</v>
      </c>
      <c r="H23" s="5">
        <v>0.05711349999999999</v>
      </c>
      <c r="I23" s="5">
        <v>0.027771249999999997</v>
      </c>
      <c r="J23" s="5">
        <v>0.05149675</v>
      </c>
      <c r="K23" s="5">
        <v>0.05936324999999999</v>
      </c>
      <c r="L23" s="5">
        <v>0.16968975</v>
      </c>
      <c r="M23" s="5">
        <v>9.607199999999999</v>
      </c>
      <c r="N23" s="5">
        <v>10.0233</v>
      </c>
      <c r="O23" s="5">
        <v>0.14264525</v>
      </c>
      <c r="P23" s="5">
        <v>0.2783</v>
      </c>
      <c r="Q23" s="5">
        <v>9.46455475</v>
      </c>
      <c r="R23" s="5">
        <v>9.745</v>
      </c>
      <c r="S23" s="5">
        <v>0.1972107125</v>
      </c>
      <c r="T23" s="5">
        <v>0.2173622375</v>
      </c>
      <c r="U23" s="5">
        <v>0.025333500000000002</v>
      </c>
      <c r="V23" s="5">
        <v>0.0236935</v>
      </c>
      <c r="W23" s="5"/>
      <c r="X23" s="5"/>
      <c r="Y23" s="5">
        <v>0.29195</v>
      </c>
      <c r="Z23" s="5">
        <v>100.25</v>
      </c>
      <c r="AA23" s="5">
        <v>96.66666666666</v>
      </c>
      <c r="AB23" s="5">
        <v>0.36435724999999997</v>
      </c>
      <c r="AC23" s="5">
        <v>0.503978</v>
      </c>
      <c r="AD23" s="5">
        <v>2.66</v>
      </c>
      <c r="AE23" s="5">
        <v>2.78</v>
      </c>
      <c r="AF23" s="5">
        <v>36.2862</v>
      </c>
      <c r="AG23" s="5">
        <v>36.2508</v>
      </c>
      <c r="AH23" s="5">
        <v>24.9852</v>
      </c>
      <c r="AI23" s="5">
        <v>24.6658</v>
      </c>
      <c r="AJ23" s="5">
        <v>6.11803</v>
      </c>
      <c r="AK23" s="5">
        <v>6.24529</v>
      </c>
      <c r="AL23" s="5">
        <v>0.12628</v>
      </c>
      <c r="AM23" s="3">
        <v>48.7154063702295</v>
      </c>
      <c r="AN23" s="3">
        <v>5.6306965085756016</v>
      </c>
      <c r="AO23" s="3">
        <v>0.7233139021289221</v>
      </c>
      <c r="AP23" s="3">
        <v>89.86900893125942</v>
      </c>
      <c r="AQ23" s="3">
        <v>91.40298390129202</v>
      </c>
      <c r="AR23" s="3">
        <v>77.19202788715955</v>
      </c>
      <c r="AS23" s="3">
        <v>0.08351939927799279</v>
      </c>
      <c r="AT23" s="3">
        <v>2.5542893997521823</v>
      </c>
    </row>
    <row r="24" spans="1:46" s="2" customFormat="1" ht="12.75">
      <c r="A24" s="2" t="s">
        <v>44</v>
      </c>
      <c r="B24" s="10">
        <v>39370</v>
      </c>
      <c r="C24" s="1">
        <v>222</v>
      </c>
      <c r="D24" s="10">
        <v>39370</v>
      </c>
      <c r="E24" s="5">
        <v>0.33434975</v>
      </c>
      <c r="F24" s="5">
        <v>0.32534850000000004</v>
      </c>
      <c r="G24" s="5">
        <v>0.2855865</v>
      </c>
      <c r="H24" s="5">
        <v>0.26146100000000005</v>
      </c>
      <c r="I24" s="5">
        <v>0.048763249999999994</v>
      </c>
      <c r="J24" s="5">
        <v>0.0638875</v>
      </c>
      <c r="K24" s="5">
        <v>0.20875325</v>
      </c>
      <c r="L24" s="5">
        <v>0.15266849999999998</v>
      </c>
      <c r="M24" s="5">
        <v>14.467299999999998</v>
      </c>
      <c r="N24" s="5">
        <v>8.60755</v>
      </c>
      <c r="O24" s="5">
        <v>0.543103</v>
      </c>
      <c r="P24" s="5">
        <v>0.478017</v>
      </c>
      <c r="Q24" s="5">
        <v>13.924196999999998</v>
      </c>
      <c r="R24" s="5">
        <v>8.129533</v>
      </c>
      <c r="S24" s="5">
        <v>0.2042254825</v>
      </c>
      <c r="T24" s="5">
        <v>0.2013239175</v>
      </c>
      <c r="U24" s="5">
        <v>0.028162</v>
      </c>
      <c r="V24" s="5">
        <v>0.0319945</v>
      </c>
      <c r="W24" s="5"/>
      <c r="X24" s="5"/>
      <c r="Y24" s="5">
        <v>0.1639</v>
      </c>
      <c r="Z24" s="5">
        <v>94.89583333333</v>
      </c>
      <c r="AA24" s="5">
        <v>86.66666666666501</v>
      </c>
      <c r="AB24" s="5">
        <v>0.46480875</v>
      </c>
      <c r="AC24" s="5">
        <v>0.39458024999999997</v>
      </c>
      <c r="AD24" s="5">
        <v>0.235</v>
      </c>
      <c r="AE24" s="5">
        <v>0.7</v>
      </c>
      <c r="AF24" s="5">
        <v>36.2847</v>
      </c>
      <c r="AG24" s="5">
        <v>36.2832</v>
      </c>
      <c r="AH24" s="5">
        <v>25.7802</v>
      </c>
      <c r="AI24" s="5">
        <v>25.7373</v>
      </c>
      <c r="AJ24" s="5">
        <v>6.03395</v>
      </c>
      <c r="AK24" s="5">
        <v>6.08176</v>
      </c>
      <c r="AL24" s="5">
        <v>0.08995</v>
      </c>
      <c r="AM24" s="3">
        <v>70.83983753104854</v>
      </c>
      <c r="AN24" s="3">
        <v>19.28495845465521</v>
      </c>
      <c r="AO24" s="3">
        <v>2.6593302331896806</v>
      </c>
      <c r="AP24" s="3">
        <v>89.36459916353446</v>
      </c>
      <c r="AQ24" s="3">
        <v>90.03294151568866</v>
      </c>
      <c r="AR24" s="3">
        <v>6.730639665287849</v>
      </c>
      <c r="AS24" s="3">
        <v>0.014170969237493836</v>
      </c>
      <c r="AT24" s="3">
        <v>0.8558390397401597</v>
      </c>
    </row>
    <row r="25" spans="1:46" s="2" customFormat="1" ht="12.75">
      <c r="A25" s="2" t="s">
        <v>44</v>
      </c>
      <c r="B25" s="10">
        <v>39370</v>
      </c>
      <c r="C25" s="1">
        <v>223</v>
      </c>
      <c r="D25" s="10">
        <v>39370</v>
      </c>
      <c r="E25" s="5">
        <v>0.11549675000000001</v>
      </c>
      <c r="F25" s="5"/>
      <c r="G25" s="5">
        <v>0.06218475000000001</v>
      </c>
      <c r="H25" s="5"/>
      <c r="I25" s="5">
        <v>0.053312</v>
      </c>
      <c r="J25" s="5"/>
      <c r="K25" s="5">
        <v>0.22500475</v>
      </c>
      <c r="L25" s="5"/>
      <c r="M25" s="5">
        <v>11.287400000000002</v>
      </c>
      <c r="N25" s="5"/>
      <c r="O25" s="5">
        <v>0.3405015</v>
      </c>
      <c r="P25" s="5"/>
      <c r="Q25" s="5">
        <v>10.946898500000001</v>
      </c>
      <c r="R25" s="5"/>
      <c r="S25" s="5">
        <v>0.1755286925</v>
      </c>
      <c r="T25" s="5"/>
      <c r="U25" s="5">
        <v>0.02964725</v>
      </c>
      <c r="V25" s="5"/>
      <c r="W25" s="5"/>
      <c r="X25" s="5"/>
      <c r="Y25" s="5">
        <v>0.3483</v>
      </c>
      <c r="Z25" s="5">
        <v>129.7083333333</v>
      </c>
      <c r="AA25" s="5"/>
      <c r="AB25" s="5">
        <v>0.8028965</v>
      </c>
      <c r="AC25" s="5"/>
      <c r="AD25" s="5">
        <v>3.57</v>
      </c>
      <c r="AE25" s="5"/>
      <c r="AF25" s="5">
        <v>35.9449</v>
      </c>
      <c r="AG25" s="5"/>
      <c r="AH25" s="5">
        <v>24.1204</v>
      </c>
      <c r="AI25" s="5"/>
      <c r="AJ25" s="5">
        <v>6.08878</v>
      </c>
      <c r="AK25" s="5"/>
      <c r="AL25" s="5">
        <v>0.2391</v>
      </c>
      <c r="AM25" s="3">
        <v>64.30515626383989</v>
      </c>
      <c r="AN25" s="3">
        <v>11.485095582220948</v>
      </c>
      <c r="AO25" s="3">
        <v>1.9398623390304124</v>
      </c>
      <c r="AP25" s="3">
        <v>88.40034949226789</v>
      </c>
      <c r="AQ25" s="3"/>
      <c r="AR25" s="3">
        <v>67.40068533139079</v>
      </c>
      <c r="AS25" s="3"/>
      <c r="AT25" s="3">
        <v>2.3579822702690003</v>
      </c>
    </row>
    <row r="26" spans="1:46" s="2" customFormat="1" ht="12.75">
      <c r="A26" s="2" t="s">
        <v>44</v>
      </c>
      <c r="B26" s="10">
        <v>39370</v>
      </c>
      <c r="C26" s="1">
        <v>224</v>
      </c>
      <c r="D26" s="10">
        <v>39370</v>
      </c>
      <c r="E26" s="5">
        <v>0.046206250000000004</v>
      </c>
      <c r="F26" s="5"/>
      <c r="G26" s="5">
        <v>0</v>
      </c>
      <c r="H26" s="5"/>
      <c r="I26" s="5">
        <v>0.05052925</v>
      </c>
      <c r="J26" s="5"/>
      <c r="K26" s="5">
        <v>0.12073975</v>
      </c>
      <c r="L26" s="5"/>
      <c r="M26" s="5">
        <v>7.72705</v>
      </c>
      <c r="N26" s="5"/>
      <c r="O26" s="5">
        <v>0.166946</v>
      </c>
      <c r="P26" s="5"/>
      <c r="Q26" s="5">
        <v>7.560104</v>
      </c>
      <c r="R26" s="5"/>
      <c r="S26" s="5">
        <v>0.1922684875</v>
      </c>
      <c r="T26" s="5"/>
      <c r="U26" s="5">
        <v>0.03122375</v>
      </c>
      <c r="V26" s="5"/>
      <c r="W26" s="5"/>
      <c r="X26" s="5"/>
      <c r="Y26" s="5">
        <v>0.5224</v>
      </c>
      <c r="Z26" s="5">
        <v>101.0416666666</v>
      </c>
      <c r="AA26" s="5"/>
      <c r="AB26" s="5">
        <v>0.27043425</v>
      </c>
      <c r="AC26" s="5"/>
      <c r="AD26" s="5">
        <v>1.47</v>
      </c>
      <c r="AE26" s="5"/>
      <c r="AF26" s="5">
        <v>36.3339</v>
      </c>
      <c r="AG26" s="5"/>
      <c r="AH26" s="5">
        <v>25.1558</v>
      </c>
      <c r="AI26" s="5"/>
      <c r="AJ26" s="5">
        <v>5.90715</v>
      </c>
      <c r="AK26" s="5"/>
      <c r="AL26" s="5">
        <v>0.38371</v>
      </c>
      <c r="AM26" s="3">
        <v>40.188853100537344</v>
      </c>
      <c r="AN26" s="3">
        <v>5.346763281156171</v>
      </c>
      <c r="AO26" s="3">
        <v>0.8682962152079134</v>
      </c>
      <c r="AP26" s="3">
        <v>86.95464293798136</v>
      </c>
      <c r="AQ26" s="3"/>
      <c r="AR26" s="3">
        <v>9.088252868114367</v>
      </c>
      <c r="AS26" s="3"/>
      <c r="AT26" s="3">
        <v>1.619890563415715</v>
      </c>
    </row>
    <row r="27" spans="1:46" s="2" customFormat="1" ht="12.75">
      <c r="A27" s="2" t="s">
        <v>44</v>
      </c>
      <c r="B27" s="10">
        <v>39370</v>
      </c>
      <c r="C27" s="1">
        <v>225</v>
      </c>
      <c r="D27" s="10">
        <v>39370</v>
      </c>
      <c r="E27" s="5">
        <v>0.31835274999999996</v>
      </c>
      <c r="F27" s="5">
        <v>0.1485415</v>
      </c>
      <c r="G27" s="5">
        <v>0.25361824999999993</v>
      </c>
      <c r="H27" s="5">
        <v>0.102991</v>
      </c>
      <c r="I27" s="5">
        <v>0.0647345</v>
      </c>
      <c r="J27" s="5">
        <v>0.0455505</v>
      </c>
      <c r="K27" s="5">
        <v>0.21228524999999998</v>
      </c>
      <c r="L27" s="5">
        <v>0.131891</v>
      </c>
      <c r="M27" s="5">
        <v>7.62725</v>
      </c>
      <c r="N27" s="5">
        <v>9.36235</v>
      </c>
      <c r="O27" s="5">
        <v>0.5306379999999999</v>
      </c>
      <c r="P27" s="5">
        <v>0.2804325</v>
      </c>
      <c r="Q27" s="5">
        <v>7.096612</v>
      </c>
      <c r="R27" s="5">
        <v>9.0819175</v>
      </c>
      <c r="S27" s="5">
        <v>0.18869733</v>
      </c>
      <c r="T27" s="5">
        <v>0.18767700250000002</v>
      </c>
      <c r="U27" s="5">
        <v>0.0475105</v>
      </c>
      <c r="V27" s="5">
        <v>0.03248425</v>
      </c>
      <c r="W27" s="5"/>
      <c r="X27" s="5"/>
      <c r="Y27" s="5">
        <v>0.22535</v>
      </c>
      <c r="Z27" s="5">
        <v>84.874999999995</v>
      </c>
      <c r="AA27" s="5">
        <v>86.79166666666</v>
      </c>
      <c r="AB27" s="5">
        <v>0.37868625</v>
      </c>
      <c r="AC27" s="5">
        <v>0.36639075</v>
      </c>
      <c r="AD27" s="5">
        <v>0.06</v>
      </c>
      <c r="AE27" s="5">
        <v>0.01</v>
      </c>
      <c r="AF27" s="5">
        <v>36.2516</v>
      </c>
      <c r="AG27" s="5">
        <v>36.2827</v>
      </c>
      <c r="AH27" s="5">
        <v>25.9396</v>
      </c>
      <c r="AI27" s="5">
        <v>25.6314</v>
      </c>
      <c r="AJ27" s="5">
        <v>6.06512</v>
      </c>
      <c r="AK27" s="5">
        <v>6.01316</v>
      </c>
      <c r="AL27" s="5">
        <v>0.19125</v>
      </c>
      <c r="AM27" s="3">
        <v>40.42055073063302</v>
      </c>
      <c r="AN27" s="3">
        <v>11.16885741046716</v>
      </c>
      <c r="AO27" s="3">
        <v>2.8121118618901493</v>
      </c>
      <c r="AP27" s="3">
        <v>89.95028844045636</v>
      </c>
      <c r="AQ27" s="3">
        <v>88.9218001050146</v>
      </c>
      <c r="AR27" s="3">
        <v>5.955008832348381</v>
      </c>
      <c r="AS27" s="3">
        <v>0.13320111517399624</v>
      </c>
      <c r="AT27" s="3">
        <v>0.7136432935447519</v>
      </c>
    </row>
    <row r="28" spans="1:46" s="2" customFormat="1" ht="12.75">
      <c r="A28" s="2" t="s">
        <v>44</v>
      </c>
      <c r="B28" s="10">
        <v>39370</v>
      </c>
      <c r="C28" s="1">
        <v>226</v>
      </c>
      <c r="D28" s="10">
        <v>39370</v>
      </c>
      <c r="E28" s="5">
        <v>0.09924425</v>
      </c>
      <c r="F28" s="5"/>
      <c r="G28" s="5">
        <v>0.06872475</v>
      </c>
      <c r="H28" s="5"/>
      <c r="I28" s="5">
        <v>0.030519499999999998</v>
      </c>
      <c r="J28" s="5"/>
      <c r="K28" s="5">
        <v>0.15681250000000002</v>
      </c>
      <c r="L28" s="5"/>
      <c r="M28" s="5">
        <v>12.7293</v>
      </c>
      <c r="N28" s="5"/>
      <c r="O28" s="5">
        <v>0.25605675000000006</v>
      </c>
      <c r="P28" s="5"/>
      <c r="Q28" s="5">
        <v>12.47324325</v>
      </c>
      <c r="R28" s="5"/>
      <c r="S28" s="5">
        <v>0.19839046999999999</v>
      </c>
      <c r="T28" s="5"/>
      <c r="U28" s="5">
        <v>0.0389675</v>
      </c>
      <c r="V28" s="5"/>
      <c r="W28" s="5"/>
      <c r="X28" s="5"/>
      <c r="Y28" s="5">
        <v>0.2356</v>
      </c>
      <c r="Z28" s="5">
        <v>111.8333333333</v>
      </c>
      <c r="AA28" s="5"/>
      <c r="AB28" s="5">
        <v>0.90377175</v>
      </c>
      <c r="AC28" s="5"/>
      <c r="AD28" s="5">
        <v>1.175</v>
      </c>
      <c r="AE28" s="5"/>
      <c r="AF28" s="5">
        <v>35.5959</v>
      </c>
      <c r="AG28" s="5"/>
      <c r="AH28" s="5">
        <v>23.6455</v>
      </c>
      <c r="AI28" s="5"/>
      <c r="AJ28" s="5">
        <v>7.19385</v>
      </c>
      <c r="AK28" s="5"/>
      <c r="AL28" s="5">
        <v>0.45719</v>
      </c>
      <c r="AM28" s="3">
        <v>64.16286024222838</v>
      </c>
      <c r="AN28" s="3">
        <v>6.571033553602362</v>
      </c>
      <c r="AO28" s="3">
        <v>1.290670615377846</v>
      </c>
      <c r="AP28" s="3">
        <v>103.64163481840107</v>
      </c>
      <c r="AQ28" s="3"/>
      <c r="AR28" s="3">
        <v>44.92918960067625</v>
      </c>
      <c r="AS28" s="3"/>
      <c r="AT28" s="3">
        <v>3.5295759631409824</v>
      </c>
    </row>
    <row r="29" spans="1:46" s="2" customFormat="1" ht="12.75">
      <c r="A29" s="2" t="s">
        <v>44</v>
      </c>
      <c r="B29" s="10">
        <v>39370</v>
      </c>
      <c r="C29" s="1">
        <v>227</v>
      </c>
      <c r="D29" s="10">
        <v>39370</v>
      </c>
      <c r="E29" s="5">
        <v>0.06858962</v>
      </c>
      <c r="F29" s="5">
        <v>0.45490919500000004</v>
      </c>
      <c r="G29" s="5">
        <v>0.054949765000000005</v>
      </c>
      <c r="H29" s="5">
        <v>0.40294499750000007</v>
      </c>
      <c r="I29" s="5">
        <v>0.013639855</v>
      </c>
      <c r="J29" s="5">
        <v>0.051964197499999996</v>
      </c>
      <c r="K29" s="5">
        <v>0.19957950749999998</v>
      </c>
      <c r="L29" s="5">
        <v>0.2294732175</v>
      </c>
      <c r="M29" s="5">
        <v>9.948599999999999</v>
      </c>
      <c r="N29" s="5">
        <v>8.72345</v>
      </c>
      <c r="O29" s="5">
        <v>0.2681691275</v>
      </c>
      <c r="P29" s="5">
        <v>0.6843824125</v>
      </c>
      <c r="Q29" s="5">
        <v>9.680430872499999</v>
      </c>
      <c r="R29" s="5">
        <v>8.0390675875</v>
      </c>
      <c r="S29" s="5">
        <v>0.2343889975</v>
      </c>
      <c r="T29" s="5">
        <v>0.240734175</v>
      </c>
      <c r="U29" s="5">
        <v>0.0334406525</v>
      </c>
      <c r="V29" s="5">
        <v>0.026186235000000002</v>
      </c>
      <c r="W29" s="5"/>
      <c r="X29" s="5"/>
      <c r="Y29" s="5">
        <v>0.379</v>
      </c>
      <c r="Z29" s="5">
        <v>97.79166666665</v>
      </c>
      <c r="AA29" s="5">
        <v>91.749999999995</v>
      </c>
      <c r="AB29" s="5">
        <v>2.2564245</v>
      </c>
      <c r="AC29" s="5">
        <v>1.61003475</v>
      </c>
      <c r="AD29" s="5">
        <v>4.87</v>
      </c>
      <c r="AE29" s="5">
        <v>5.005</v>
      </c>
      <c r="AF29" s="5">
        <v>36.3027</v>
      </c>
      <c r="AG29" s="5">
        <v>36.31</v>
      </c>
      <c r="AH29" s="5">
        <v>25.3613</v>
      </c>
      <c r="AI29" s="5">
        <v>25.2077</v>
      </c>
      <c r="AJ29" s="5">
        <v>5.97928</v>
      </c>
      <c r="AK29" s="5">
        <v>5.93328</v>
      </c>
      <c r="AL29" s="5">
        <v>0.30881</v>
      </c>
      <c r="AM29" s="3">
        <v>42.4448250818599</v>
      </c>
      <c r="AN29" s="3">
        <v>8.019255231338562</v>
      </c>
      <c r="AO29" s="3">
        <v>1.1441199474390857</v>
      </c>
      <c r="AP29" s="3">
        <v>88.187547875881</v>
      </c>
      <c r="AQ29" s="3">
        <v>87.37338581190347</v>
      </c>
      <c r="AR29" s="3">
        <v>58.25050057598875</v>
      </c>
      <c r="AS29" s="3">
        <v>0.05929485202799967</v>
      </c>
      <c r="AT29" s="3">
        <v>8.41418444037709</v>
      </c>
    </row>
    <row r="30" spans="1:46" s="2" customFormat="1" ht="12.75">
      <c r="A30" s="2" t="s">
        <v>44</v>
      </c>
      <c r="B30" s="10">
        <v>39370</v>
      </c>
      <c r="C30" s="1">
        <v>228</v>
      </c>
      <c r="D30" s="10">
        <v>39370</v>
      </c>
      <c r="E30" s="5">
        <v>0.055979775</v>
      </c>
      <c r="F30" s="5">
        <v>0.094510235</v>
      </c>
      <c r="G30" s="5">
        <v>0.034058252500000004</v>
      </c>
      <c r="H30" s="5">
        <v>0.07038188249999999</v>
      </c>
      <c r="I30" s="5">
        <v>0.0219215225</v>
      </c>
      <c r="J30" s="5">
        <v>0.0241283525</v>
      </c>
      <c r="K30" s="5">
        <v>0.16422333</v>
      </c>
      <c r="L30" s="5">
        <v>0.1333250425</v>
      </c>
      <c r="M30" s="5">
        <v>7.0446</v>
      </c>
      <c r="N30" s="5">
        <v>8.0896</v>
      </c>
      <c r="O30" s="5">
        <v>0.220203105</v>
      </c>
      <c r="P30" s="5">
        <v>0.2278352775</v>
      </c>
      <c r="Q30" s="5">
        <v>6.824396895</v>
      </c>
      <c r="R30" s="5">
        <v>7.861764722500001</v>
      </c>
      <c r="S30" s="5">
        <v>0.1776041325</v>
      </c>
      <c r="T30" s="5">
        <v>0.158064555</v>
      </c>
      <c r="U30" s="5">
        <v>0.036047052499999996</v>
      </c>
      <c r="V30" s="5">
        <v>0.0393080825</v>
      </c>
      <c r="W30" s="5"/>
      <c r="X30" s="5"/>
      <c r="Y30" s="5">
        <v>0.19974999999999998</v>
      </c>
      <c r="Z30" s="5">
        <v>87.14583333333</v>
      </c>
      <c r="AA30" s="5">
        <v>86.54166666666</v>
      </c>
      <c r="AB30" s="5">
        <v>3.1360735</v>
      </c>
      <c r="AC30" s="5">
        <v>1.3905859999999999</v>
      </c>
      <c r="AD30" s="5">
        <v>0.15</v>
      </c>
      <c r="AE30" s="5">
        <v>0.075</v>
      </c>
      <c r="AF30" s="5">
        <v>36.0098</v>
      </c>
      <c r="AG30" s="5">
        <v>36.2446</v>
      </c>
      <c r="AH30" s="5">
        <v>25.9039</v>
      </c>
      <c r="AI30" s="5">
        <v>25.9972</v>
      </c>
      <c r="AJ30" s="5">
        <v>5.80991</v>
      </c>
      <c r="AK30" s="5">
        <v>6.04144</v>
      </c>
      <c r="AL30" s="5">
        <v>0.09742</v>
      </c>
      <c r="AM30" s="3">
        <v>39.66461760116984</v>
      </c>
      <c r="AN30" s="3">
        <v>6.10876867116944</v>
      </c>
      <c r="AO30" s="3">
        <v>1.239853498341318</v>
      </c>
      <c r="AP30" s="3">
        <v>86.00144830974628</v>
      </c>
      <c r="AQ30" s="3">
        <v>89.64623591600797</v>
      </c>
      <c r="AR30" s="3">
        <v>39.63371662754687</v>
      </c>
      <c r="AS30" s="3">
        <v>0.14196224344689767</v>
      </c>
      <c r="AT30" s="3">
        <v>14.241731514185506</v>
      </c>
    </row>
    <row r="31" spans="1:46" s="2" customFormat="1" ht="12.75">
      <c r="A31" s="2" t="s">
        <v>44</v>
      </c>
      <c r="B31" s="10">
        <v>39370</v>
      </c>
      <c r="C31" s="1">
        <v>229</v>
      </c>
      <c r="D31" s="10">
        <v>39370</v>
      </c>
      <c r="E31" s="5">
        <v>0.14489296000000002</v>
      </c>
      <c r="F31" s="5"/>
      <c r="G31" s="5">
        <v>0.12148885750000002</v>
      </c>
      <c r="H31" s="5"/>
      <c r="I31" s="5">
        <v>0.023404102500000003</v>
      </c>
      <c r="J31" s="5"/>
      <c r="K31" s="5">
        <v>0.1637623575</v>
      </c>
      <c r="L31" s="5"/>
      <c r="M31" s="5">
        <v>12.8066</v>
      </c>
      <c r="N31" s="5"/>
      <c r="O31" s="5">
        <v>0.3086553175</v>
      </c>
      <c r="P31" s="5"/>
      <c r="Q31" s="5">
        <v>12.4979446825</v>
      </c>
      <c r="R31" s="5"/>
      <c r="S31" s="5">
        <v>0.2011702325</v>
      </c>
      <c r="T31" s="5"/>
      <c r="U31" s="5">
        <v>0.0375692175</v>
      </c>
      <c r="V31" s="5"/>
      <c r="W31" s="5"/>
      <c r="X31" s="5"/>
      <c r="Y31" s="5">
        <v>0.45585</v>
      </c>
      <c r="Z31" s="5">
        <v>150.37499999995</v>
      </c>
      <c r="AA31" s="5"/>
      <c r="AB31" s="5">
        <v>1.496754</v>
      </c>
      <c r="AC31" s="5"/>
      <c r="AD31" s="5">
        <v>2.25</v>
      </c>
      <c r="AE31" s="5"/>
      <c r="AF31" s="5"/>
      <c r="AG31" s="5"/>
      <c r="AH31" s="5"/>
      <c r="AI31" s="5"/>
      <c r="AJ31" s="5"/>
      <c r="AK31" s="5"/>
      <c r="AL31" s="5"/>
      <c r="AM31" s="3">
        <v>63.660511999457974</v>
      </c>
      <c r="AN31" s="3">
        <v>8.215644030914405</v>
      </c>
      <c r="AO31" s="3">
        <v>1.5342991538273438</v>
      </c>
      <c r="AP31" s="3"/>
      <c r="AQ31" s="3"/>
      <c r="AR31" s="3"/>
      <c r="AS31" s="3"/>
      <c r="AT31" s="3">
        <v>4.849273332217903</v>
      </c>
    </row>
    <row r="32" spans="1:46" s="2" customFormat="1" ht="12.75">
      <c r="A32" s="2" t="s">
        <v>44</v>
      </c>
      <c r="B32" s="10">
        <v>39370</v>
      </c>
      <c r="C32" s="1">
        <v>230</v>
      </c>
      <c r="D32" s="10">
        <v>39370</v>
      </c>
      <c r="E32" s="5">
        <v>0.0840723575</v>
      </c>
      <c r="F32" s="5">
        <v>0.1133151775</v>
      </c>
      <c r="G32" s="5">
        <v>0.05961076</v>
      </c>
      <c r="H32" s="5">
        <v>0.077817315</v>
      </c>
      <c r="I32" s="5">
        <v>0.0244615975</v>
      </c>
      <c r="J32" s="5">
        <v>0.0354978625</v>
      </c>
      <c r="K32" s="5">
        <v>0.16965058500000002</v>
      </c>
      <c r="L32" s="5">
        <v>0.23204598999999998</v>
      </c>
      <c r="M32" s="5">
        <v>10.29535</v>
      </c>
      <c r="N32" s="5">
        <v>9.30835</v>
      </c>
      <c r="O32" s="5">
        <v>0.25372294250000005</v>
      </c>
      <c r="P32" s="5">
        <v>0.3453611675</v>
      </c>
      <c r="Q32" s="5">
        <v>10.0416270575</v>
      </c>
      <c r="R32" s="5">
        <v>8.9629888325</v>
      </c>
      <c r="S32" s="5">
        <v>0.1963945825</v>
      </c>
      <c r="T32" s="5">
        <v>0.20273090249999998</v>
      </c>
      <c r="U32" s="5">
        <v>0.019919332499999998</v>
      </c>
      <c r="V32" s="5">
        <v>0.0231936625</v>
      </c>
      <c r="W32" s="5"/>
      <c r="X32" s="5"/>
      <c r="Y32" s="5">
        <v>0.5788</v>
      </c>
      <c r="Z32" s="5">
        <v>112.3333333333</v>
      </c>
      <c r="AA32" s="5">
        <v>1018.333333333</v>
      </c>
      <c r="AB32" s="5">
        <v>2.0677535000000002</v>
      </c>
      <c r="AC32" s="5">
        <v>1.42350325</v>
      </c>
      <c r="AD32" s="5">
        <v>1.95</v>
      </c>
      <c r="AE32" s="5">
        <v>1.85</v>
      </c>
      <c r="AF32" s="5">
        <v>36.8083</v>
      </c>
      <c r="AG32" s="5">
        <v>35.8901</v>
      </c>
      <c r="AH32" s="5">
        <v>24.3026</v>
      </c>
      <c r="AI32" s="5">
        <v>24.2749</v>
      </c>
      <c r="AJ32" s="5">
        <v>5.86445</v>
      </c>
      <c r="AK32" s="5">
        <v>5.92645</v>
      </c>
      <c r="AL32" s="5">
        <v>0.46139</v>
      </c>
      <c r="AM32" s="3">
        <v>52.42176168479596</v>
      </c>
      <c r="AN32" s="3">
        <v>12.737522329124236</v>
      </c>
      <c r="AO32" s="3">
        <v>1.2919039785631563</v>
      </c>
      <c r="AP32" s="3">
        <v>85.79581124446122</v>
      </c>
      <c r="AQ32" s="3">
        <v>86.16244340657394</v>
      </c>
      <c r="AR32" s="3">
        <v>35.41171458890386</v>
      </c>
      <c r="AS32" s="3">
        <v>-0.6796791046224975</v>
      </c>
      <c r="AT32" s="3">
        <v>8.149651267740598</v>
      </c>
    </row>
    <row r="33" spans="1:46" s="2" customFormat="1" ht="12.75">
      <c r="A33" s="2" t="s">
        <v>44</v>
      </c>
      <c r="B33" s="10">
        <v>39370</v>
      </c>
      <c r="C33" s="1">
        <v>231</v>
      </c>
      <c r="D33" s="10">
        <v>39370</v>
      </c>
      <c r="E33" s="5">
        <v>0.2597367775</v>
      </c>
      <c r="F33" s="5">
        <v>0.2736483</v>
      </c>
      <c r="G33" s="5">
        <v>0.22593130500000003</v>
      </c>
      <c r="H33" s="5">
        <v>0.23917267250000002</v>
      </c>
      <c r="I33" s="5">
        <v>0.0338054725</v>
      </c>
      <c r="J33" s="5">
        <v>0.0344756275</v>
      </c>
      <c r="K33" s="5">
        <v>0.19176715</v>
      </c>
      <c r="L33" s="5">
        <v>0.240932555</v>
      </c>
      <c r="M33" s="5">
        <v>7.94525</v>
      </c>
      <c r="N33" s="5">
        <v>8.3987</v>
      </c>
      <c r="O33" s="5">
        <v>0.4515039275</v>
      </c>
      <c r="P33" s="5">
        <v>0.514580855</v>
      </c>
      <c r="Q33" s="5">
        <v>7.4937460725</v>
      </c>
      <c r="R33" s="5">
        <v>7.884119145</v>
      </c>
      <c r="S33" s="5">
        <v>0.181068815</v>
      </c>
      <c r="T33" s="5">
        <v>0.15822061999999998</v>
      </c>
      <c r="U33" s="5">
        <v>0.02254256</v>
      </c>
      <c r="V33" s="5">
        <v>0.040906705</v>
      </c>
      <c r="W33" s="5"/>
      <c r="X33" s="5"/>
      <c r="Y33" s="5">
        <v>0.24585</v>
      </c>
      <c r="Z33" s="5">
        <v>86.08333333333</v>
      </c>
      <c r="AA33" s="5">
        <v>90.72916666666</v>
      </c>
      <c r="AB33" s="5">
        <v>0.3469926675</v>
      </c>
      <c r="AC33" s="5">
        <v>0.32232434249999997</v>
      </c>
      <c r="AD33" s="5">
        <v>0.225</v>
      </c>
      <c r="AE33" s="5">
        <v>0.175</v>
      </c>
      <c r="AF33" s="5">
        <v>36.2332</v>
      </c>
      <c r="AG33" s="5">
        <v>36.2496</v>
      </c>
      <c r="AH33" s="5">
        <v>25.9685</v>
      </c>
      <c r="AI33" s="5">
        <v>26.0158</v>
      </c>
      <c r="AJ33" s="5">
        <v>5.8275</v>
      </c>
      <c r="AK33" s="5">
        <v>5.98195</v>
      </c>
      <c r="AL33" s="5">
        <v>0.07446</v>
      </c>
      <c r="AM33" s="3">
        <v>43.87972605884674</v>
      </c>
      <c r="AN33" s="3">
        <v>20.02895534047597</v>
      </c>
      <c r="AO33" s="3">
        <v>2.4935488062922375</v>
      </c>
      <c r="AP33" s="3">
        <v>86.44080224321748</v>
      </c>
      <c r="AQ33" s="3">
        <v>88.7826481716316</v>
      </c>
      <c r="AR33" s="3">
        <v>75.6369700885304</v>
      </c>
      <c r="AS33" s="3">
        <v>-0.004746187634289356</v>
      </c>
      <c r="AT33" s="3">
        <v>0.7685263546240138</v>
      </c>
    </row>
    <row r="34" spans="1:46" s="2" customFormat="1" ht="12.75">
      <c r="A34" s="2" t="s">
        <v>44</v>
      </c>
      <c r="B34" s="10">
        <v>39370</v>
      </c>
      <c r="C34" s="1">
        <v>232</v>
      </c>
      <c r="D34" s="10">
        <v>39370</v>
      </c>
      <c r="E34" s="5">
        <v>0.20604714000000002</v>
      </c>
      <c r="F34" s="5"/>
      <c r="G34" s="5">
        <v>0.14957248250000002</v>
      </c>
      <c r="H34" s="5"/>
      <c r="I34" s="5">
        <v>0.0564746575</v>
      </c>
      <c r="J34" s="5"/>
      <c r="K34" s="5">
        <v>0.5611897175</v>
      </c>
      <c r="L34" s="5"/>
      <c r="M34" s="5">
        <v>10.4958</v>
      </c>
      <c r="N34" s="5"/>
      <c r="O34" s="5">
        <v>0.7672368575</v>
      </c>
      <c r="P34" s="5"/>
      <c r="Q34" s="5">
        <v>9.728563142499999</v>
      </c>
      <c r="R34" s="5"/>
      <c r="S34" s="5">
        <v>0.156237285</v>
      </c>
      <c r="T34" s="5"/>
      <c r="U34" s="5">
        <v>0.050654447500000005</v>
      </c>
      <c r="V34" s="5"/>
      <c r="W34" s="5"/>
      <c r="X34" s="5"/>
      <c r="Y34" s="5">
        <v>0.17415</v>
      </c>
      <c r="Z34" s="5">
        <v>127.5416666666</v>
      </c>
      <c r="AA34" s="5"/>
      <c r="AB34" s="5">
        <v>0.567827155</v>
      </c>
      <c r="AC34" s="5"/>
      <c r="AD34" s="5">
        <v>2.985</v>
      </c>
      <c r="AE34" s="5"/>
      <c r="AF34" s="5">
        <v>35.2889</v>
      </c>
      <c r="AG34" s="5"/>
      <c r="AH34" s="5">
        <v>24.9201</v>
      </c>
      <c r="AI34" s="5"/>
      <c r="AJ34" s="5">
        <v>5.90811</v>
      </c>
      <c r="AK34" s="5"/>
      <c r="AL34" s="5">
        <v>0.16012</v>
      </c>
      <c r="AM34" s="3">
        <v>67.1785867246733</v>
      </c>
      <c r="AN34" s="3">
        <v>15.146485557857481</v>
      </c>
      <c r="AO34" s="3">
        <v>4.910715502384722</v>
      </c>
      <c r="AP34" s="3">
        <v>86.16950428092404</v>
      </c>
      <c r="AQ34" s="3"/>
      <c r="AR34" s="3">
        <v>75.56250435338848</v>
      </c>
      <c r="AS34" s="3"/>
      <c r="AT34" s="3">
        <v>0.7400936874308075</v>
      </c>
    </row>
    <row r="35" spans="1:46" s="2" customFormat="1" ht="12.75">
      <c r="A35" s="2" t="s">
        <v>44</v>
      </c>
      <c r="B35" s="10">
        <v>39370</v>
      </c>
      <c r="C35" s="1">
        <v>233</v>
      </c>
      <c r="D35" s="10">
        <v>39370</v>
      </c>
      <c r="E35" s="5">
        <v>0.1652431425</v>
      </c>
      <c r="F35" s="5">
        <v>0.10685657</v>
      </c>
      <c r="G35" s="5">
        <v>0.12853635</v>
      </c>
      <c r="H35" s="5">
        <v>0.0876892175</v>
      </c>
      <c r="I35" s="5">
        <v>0.0367067925</v>
      </c>
      <c r="J35" s="5">
        <v>0.019167352500000002</v>
      </c>
      <c r="K35" s="5">
        <v>0.13588961</v>
      </c>
      <c r="L35" s="5">
        <v>0.0841504975</v>
      </c>
      <c r="M35" s="5">
        <v>8.349</v>
      </c>
      <c r="N35" s="5">
        <v>6.32335</v>
      </c>
      <c r="O35" s="5">
        <v>0.3011327525</v>
      </c>
      <c r="P35" s="5">
        <v>0.19100706750000002</v>
      </c>
      <c r="Q35" s="5">
        <v>8.047867247500001</v>
      </c>
      <c r="R35" s="5">
        <v>6.132342932499999</v>
      </c>
      <c r="S35" s="5">
        <v>0.15643303</v>
      </c>
      <c r="T35" s="5">
        <v>0.1653394375</v>
      </c>
      <c r="U35" s="5">
        <v>0.032026139999999995</v>
      </c>
      <c r="V35" s="5">
        <v>0.066315405</v>
      </c>
      <c r="W35" s="5"/>
      <c r="X35" s="5"/>
      <c r="Y35" s="5">
        <v>0.19974999999999998</v>
      </c>
      <c r="Z35" s="5">
        <v>77.58333333333</v>
      </c>
      <c r="AA35" s="5">
        <v>76.04166666666</v>
      </c>
      <c r="AB35" s="5">
        <v>0.2936718075</v>
      </c>
      <c r="AC35" s="5">
        <v>0.2075083525</v>
      </c>
      <c r="AD35" s="5">
        <v>1.295</v>
      </c>
      <c r="AE35" s="5">
        <v>1.12</v>
      </c>
      <c r="AF35" s="5">
        <v>36.3206</v>
      </c>
      <c r="AG35" s="5">
        <v>36.3078</v>
      </c>
      <c r="AH35" s="5">
        <v>25.5294</v>
      </c>
      <c r="AI35" s="5">
        <v>25.5357</v>
      </c>
      <c r="AJ35" s="5">
        <v>6.0069</v>
      </c>
      <c r="AK35" s="5">
        <v>6.06015</v>
      </c>
      <c r="AL35" s="5">
        <v>0.12144</v>
      </c>
      <c r="AM35" s="3">
        <v>53.3710815420503</v>
      </c>
      <c r="AN35" s="3">
        <v>9.402717670627807</v>
      </c>
      <c r="AO35" s="3">
        <v>1.9249946926170258</v>
      </c>
      <c r="AP35" s="3">
        <v>88.7585175496623</v>
      </c>
      <c r="AQ35" s="3">
        <v>89.54375461750853</v>
      </c>
      <c r="AR35" s="3">
        <v>49.74401654842347</v>
      </c>
      <c r="AS35" s="3">
        <v>-0.011801499268102589</v>
      </c>
      <c r="AT35" s="3">
        <v>0.975223734588618</v>
      </c>
    </row>
    <row r="36" spans="1:46" s="2" customFormat="1" ht="12.75">
      <c r="A36" s="2" t="s">
        <v>44</v>
      </c>
      <c r="B36" s="10">
        <v>39370</v>
      </c>
      <c r="C36" s="1">
        <v>234</v>
      </c>
      <c r="D36" s="10">
        <v>39370</v>
      </c>
      <c r="E36" s="5">
        <v>0.126657465</v>
      </c>
      <c r="F36" s="5">
        <v>0.099911995</v>
      </c>
      <c r="G36" s="5">
        <v>0.08928169999999999</v>
      </c>
      <c r="H36" s="5">
        <v>0.059396775000000006</v>
      </c>
      <c r="I36" s="5">
        <v>0.037375765</v>
      </c>
      <c r="J36" s="5">
        <v>0.04051522</v>
      </c>
      <c r="K36" s="5">
        <v>0.1389494325</v>
      </c>
      <c r="L36" s="5">
        <v>0.2214847125</v>
      </c>
      <c r="M36" s="5">
        <v>7.31945</v>
      </c>
      <c r="N36" s="5">
        <v>6.2719000000000005</v>
      </c>
      <c r="O36" s="5">
        <v>0.2656068975</v>
      </c>
      <c r="P36" s="5">
        <v>0.32139670750000005</v>
      </c>
      <c r="Q36" s="5">
        <v>7.0538431025</v>
      </c>
      <c r="R36" s="5">
        <v>5.9505032925000005</v>
      </c>
      <c r="S36" s="5">
        <v>0.179628835</v>
      </c>
      <c r="T36" s="5">
        <v>0.158553605</v>
      </c>
      <c r="U36" s="5">
        <v>0.02734459</v>
      </c>
      <c r="V36" s="5">
        <v>0.0436549225</v>
      </c>
      <c r="W36" s="5"/>
      <c r="X36" s="5"/>
      <c r="Y36" s="5">
        <v>0.13319999999999999</v>
      </c>
      <c r="Z36" s="5">
        <v>77.41666666666501</v>
      </c>
      <c r="AA36" s="5">
        <v>80.374999999995</v>
      </c>
      <c r="AB36" s="5">
        <v>0.40054067000000004</v>
      </c>
      <c r="AC36" s="5">
        <v>0.33088972250000004</v>
      </c>
      <c r="AD36" s="5">
        <v>0</v>
      </c>
      <c r="AE36" s="5">
        <v>0</v>
      </c>
      <c r="AF36" s="5">
        <v>36.2823</v>
      </c>
      <c r="AG36" s="5">
        <v>36.3069</v>
      </c>
      <c r="AH36" s="5">
        <v>25.9468</v>
      </c>
      <c r="AI36" s="5">
        <v>25.669</v>
      </c>
      <c r="AJ36" s="5">
        <v>6.06818</v>
      </c>
      <c r="AK36" s="5">
        <v>6.1409</v>
      </c>
      <c r="AL36" s="5">
        <v>0.07594</v>
      </c>
      <c r="AM36" s="3">
        <v>40.74763386401744</v>
      </c>
      <c r="AN36" s="3">
        <v>9.713325286647194</v>
      </c>
      <c r="AO36" s="3">
        <v>1.4786428776872043</v>
      </c>
      <c r="AP36" s="3">
        <v>90.01979886951297</v>
      </c>
      <c r="AQ36" s="3">
        <v>90.85954188469188</v>
      </c>
      <c r="AR36" s="3">
        <v>13.366615076026717</v>
      </c>
      <c r="AS36" s="3">
        <v>0.11759048873879863</v>
      </c>
      <c r="AT36" s="3">
        <v>1.508020588960797</v>
      </c>
    </row>
    <row r="37" spans="1:46" s="2" customFormat="1" ht="12.75">
      <c r="A37" s="2" t="s">
        <v>44</v>
      </c>
      <c r="B37" s="10">
        <v>39370</v>
      </c>
      <c r="C37" s="1">
        <v>235</v>
      </c>
      <c r="D37" s="10">
        <v>39370</v>
      </c>
      <c r="E37" s="5">
        <v>0.27843362250000003</v>
      </c>
      <c r="F37" s="5"/>
      <c r="G37" s="5">
        <v>0.18979633000000004</v>
      </c>
      <c r="H37" s="5"/>
      <c r="I37" s="5">
        <v>0.08863729249999999</v>
      </c>
      <c r="J37" s="5"/>
      <c r="K37" s="5">
        <v>0.5233790425</v>
      </c>
      <c r="L37" s="5"/>
      <c r="M37" s="5">
        <v>12.258949999999999</v>
      </c>
      <c r="N37" s="5"/>
      <c r="O37" s="5">
        <v>0.801812665</v>
      </c>
      <c r="P37" s="5"/>
      <c r="Q37" s="5">
        <v>11.457137334999999</v>
      </c>
      <c r="R37" s="5"/>
      <c r="S37" s="5">
        <v>0.13877743250000002</v>
      </c>
      <c r="T37" s="5"/>
      <c r="U37" s="5">
        <v>0.032842527499999996</v>
      </c>
      <c r="V37" s="5"/>
      <c r="W37" s="5"/>
      <c r="X37" s="5"/>
      <c r="Y37" s="5"/>
      <c r="Z37" s="5">
        <v>129.6458333333</v>
      </c>
      <c r="AA37" s="5"/>
      <c r="AB37" s="5">
        <v>0.9367799649999999</v>
      </c>
      <c r="AC37" s="5"/>
      <c r="AD37" s="5">
        <v>2</v>
      </c>
      <c r="AE37" s="5"/>
      <c r="AF37" s="5"/>
      <c r="AG37" s="5"/>
      <c r="AH37" s="5"/>
      <c r="AI37" s="5"/>
      <c r="AJ37" s="5"/>
      <c r="AK37" s="5"/>
      <c r="AL37" s="5"/>
      <c r="AM37" s="3">
        <v>88.33532786391618</v>
      </c>
      <c r="AN37" s="3">
        <v>24.41385380586193</v>
      </c>
      <c r="AO37" s="3">
        <v>5.77768770149282</v>
      </c>
      <c r="AP37" s="3"/>
      <c r="AQ37" s="3"/>
      <c r="AR37" s="3"/>
      <c r="AS37" s="3"/>
      <c r="AT37" s="3">
        <v>1.1683277227854711</v>
      </c>
    </row>
    <row r="38" spans="1:46" s="2" customFormat="1" ht="12.75">
      <c r="A38" s="2" t="s">
        <v>44</v>
      </c>
      <c r="B38" s="10">
        <v>39370</v>
      </c>
      <c r="C38" s="1">
        <v>236</v>
      </c>
      <c r="D38" s="10">
        <v>39370</v>
      </c>
      <c r="E38" s="5">
        <v>0.1306104175</v>
      </c>
      <c r="F38" s="5">
        <v>0.1485081075</v>
      </c>
      <c r="G38" s="5">
        <v>0.1065955425</v>
      </c>
      <c r="H38" s="5">
        <v>0.10071203999999999</v>
      </c>
      <c r="I38" s="5">
        <v>0.024014874999999998</v>
      </c>
      <c r="J38" s="5">
        <v>0.0477960675</v>
      </c>
      <c r="K38" s="5">
        <v>0.1950889275</v>
      </c>
      <c r="L38" s="5">
        <v>0.14588129500000002</v>
      </c>
      <c r="M38" s="5">
        <v>10.60575</v>
      </c>
      <c r="N38" s="5">
        <v>11.0806</v>
      </c>
      <c r="O38" s="5">
        <v>0.325699345</v>
      </c>
      <c r="P38" s="5">
        <v>0.2943894025</v>
      </c>
      <c r="Q38" s="5">
        <v>10.280050655</v>
      </c>
      <c r="R38" s="5">
        <v>10.7862105975</v>
      </c>
      <c r="S38" s="5">
        <v>0.1308580675</v>
      </c>
      <c r="T38" s="5">
        <v>0.13205797</v>
      </c>
      <c r="U38" s="5">
        <v>0.0339516875</v>
      </c>
      <c r="V38" s="5">
        <v>0.033629889999999996</v>
      </c>
      <c r="W38" s="5"/>
      <c r="X38" s="5"/>
      <c r="Y38" s="5"/>
      <c r="Z38" s="5">
        <v>345.45833333331495</v>
      </c>
      <c r="AA38" s="5">
        <v>875.083333333</v>
      </c>
      <c r="AB38" s="5">
        <v>0.25783269750000004</v>
      </c>
      <c r="AC38" s="5">
        <v>0.288213465</v>
      </c>
      <c r="AD38" s="5">
        <v>0.225</v>
      </c>
      <c r="AE38" s="5">
        <v>0.21</v>
      </c>
      <c r="AF38" s="5"/>
      <c r="AG38" s="5"/>
      <c r="AH38" s="5"/>
      <c r="AI38" s="5"/>
      <c r="AJ38" s="5"/>
      <c r="AK38" s="5"/>
      <c r="AL38" s="5"/>
      <c r="AM38" s="3">
        <v>81.04773517307216</v>
      </c>
      <c r="AN38" s="3">
        <v>9.59302376354636</v>
      </c>
      <c r="AO38" s="3">
        <v>2.4889512066193396</v>
      </c>
      <c r="AP38" s="3"/>
      <c r="AQ38" s="3"/>
      <c r="AR38" s="3"/>
      <c r="AS38" s="3"/>
      <c r="AT38" s="3">
        <v>0.791627927590705</v>
      </c>
    </row>
    <row r="39" spans="1:46" s="2" customFormat="1" ht="12.75">
      <c r="A39" s="2" t="s">
        <v>44</v>
      </c>
      <c r="B39" s="10">
        <v>39370</v>
      </c>
      <c r="C39" s="1">
        <v>237</v>
      </c>
      <c r="D39" s="10">
        <v>39370</v>
      </c>
      <c r="E39" s="5">
        <v>0.04708169</v>
      </c>
      <c r="F39" s="5">
        <v>0.039719492499999995</v>
      </c>
      <c r="G39" s="5">
        <v>0.035939250000000006</v>
      </c>
      <c r="H39" s="5">
        <v>0.023576242499999994</v>
      </c>
      <c r="I39" s="5">
        <v>0.01114244</v>
      </c>
      <c r="J39" s="5">
        <v>0.01614325</v>
      </c>
      <c r="K39" s="5">
        <v>0.07337524000000001</v>
      </c>
      <c r="L39" s="5">
        <v>0.093420715</v>
      </c>
      <c r="M39" s="5">
        <v>12.2212</v>
      </c>
      <c r="N39" s="5">
        <v>12.69355</v>
      </c>
      <c r="O39" s="5">
        <v>0.12045693000000002</v>
      </c>
      <c r="P39" s="5">
        <v>0.1331402075</v>
      </c>
      <c r="Q39" s="5">
        <v>12.10074307</v>
      </c>
      <c r="R39" s="5">
        <v>12.5604097925</v>
      </c>
      <c r="S39" s="5">
        <v>0.16742738499999998</v>
      </c>
      <c r="T39" s="5">
        <v>0.25825315000000004</v>
      </c>
      <c r="U39" s="5">
        <v>0.045307055</v>
      </c>
      <c r="V39" s="5">
        <v>0.032281014999999996</v>
      </c>
      <c r="W39" s="5"/>
      <c r="X39" s="5"/>
      <c r="Y39" s="5">
        <v>0.03585</v>
      </c>
      <c r="Z39" s="5">
        <v>74.08333333333</v>
      </c>
      <c r="AA39" s="5">
        <v>80.33333333333</v>
      </c>
      <c r="AB39" s="5">
        <v>0.22645341000000002</v>
      </c>
      <c r="AC39" s="5">
        <v>0.433259045</v>
      </c>
      <c r="AD39" s="5">
        <v>0</v>
      </c>
      <c r="AE39" s="5">
        <v>0.02</v>
      </c>
      <c r="AF39" s="5">
        <v>36.495</v>
      </c>
      <c r="AG39" s="5">
        <v>36.3034</v>
      </c>
      <c r="AH39" s="5">
        <v>26.1838</v>
      </c>
      <c r="AI39" s="5">
        <v>26.0061</v>
      </c>
      <c r="AJ39" s="5">
        <v>7.79999</v>
      </c>
      <c r="AK39" s="5">
        <v>6.19084</v>
      </c>
      <c r="AL39" s="5">
        <v>0.10853</v>
      </c>
      <c r="AM39" s="3">
        <v>72.9940326070314</v>
      </c>
      <c r="AN39" s="3">
        <v>2.658679316057952</v>
      </c>
      <c r="AO39" s="3">
        <v>0.7194577517889325</v>
      </c>
      <c r="AP39" s="3">
        <v>116.13865270678365</v>
      </c>
      <c r="AQ39" s="3">
        <v>91.90578367447208</v>
      </c>
      <c r="AR39" s="3">
        <v>22.485770478935933</v>
      </c>
      <c r="AS39" s="3">
        <v>-0.07894354646489532</v>
      </c>
      <c r="AT39" s="3">
        <v>1.8799533576025886</v>
      </c>
    </row>
    <row r="40" spans="1:46" s="2" customFormat="1" ht="12.75">
      <c r="A40" s="2" t="s">
        <v>44</v>
      </c>
      <c r="B40" s="10">
        <v>39370</v>
      </c>
      <c r="C40" s="1">
        <v>238</v>
      </c>
      <c r="D40" s="10">
        <v>39370</v>
      </c>
      <c r="E40" s="5">
        <v>0.32076772</v>
      </c>
      <c r="F40" s="5"/>
      <c r="G40" s="5">
        <v>0.24795026499999998</v>
      </c>
      <c r="H40" s="5"/>
      <c r="I40" s="5">
        <v>0.072817455</v>
      </c>
      <c r="J40" s="5"/>
      <c r="K40" s="5">
        <v>0.5927398525</v>
      </c>
      <c r="L40" s="5"/>
      <c r="M40" s="5">
        <v>12.1441</v>
      </c>
      <c r="N40" s="5"/>
      <c r="O40" s="5">
        <v>0.9135075725</v>
      </c>
      <c r="P40" s="5"/>
      <c r="Q40" s="5">
        <v>11.2305924275</v>
      </c>
      <c r="R40" s="5"/>
      <c r="S40" s="5">
        <v>0.15081075249999998</v>
      </c>
      <c r="T40" s="5"/>
      <c r="U40" s="5">
        <v>0.06511458</v>
      </c>
      <c r="V40" s="5"/>
      <c r="W40" s="5"/>
      <c r="X40" s="5"/>
      <c r="Y40" s="5"/>
      <c r="Z40" s="5">
        <v>541.7083333333</v>
      </c>
      <c r="AA40" s="5"/>
      <c r="AB40" s="5"/>
      <c r="AC40" s="5"/>
      <c r="AD40" s="5">
        <v>1.59</v>
      </c>
      <c r="AE40" s="5"/>
      <c r="AF40" s="5"/>
      <c r="AG40" s="5"/>
      <c r="AH40" s="5"/>
      <c r="AI40" s="5"/>
      <c r="AJ40" s="5"/>
      <c r="AK40" s="5"/>
      <c r="AL40" s="5"/>
      <c r="AM40" s="3">
        <v>80.5254254002877</v>
      </c>
      <c r="AN40" s="3">
        <v>14.029232354719941</v>
      </c>
      <c r="AO40" s="3">
        <v>6.0573106184852445</v>
      </c>
      <c r="AP40" s="3"/>
      <c r="AQ40" s="3"/>
      <c r="AR40" s="3"/>
      <c r="AS40" s="3"/>
      <c r="AT40" s="3"/>
    </row>
    <row r="41" spans="1:46" s="2" customFormat="1" ht="12.75">
      <c r="A41" s="2" t="s">
        <v>44</v>
      </c>
      <c r="B41" s="10">
        <v>39370</v>
      </c>
      <c r="C41" s="1">
        <v>239</v>
      </c>
      <c r="D41" s="10">
        <v>39370</v>
      </c>
      <c r="E41" s="5">
        <v>0.040939092499999996</v>
      </c>
      <c r="F41" s="5">
        <v>0.042743842500000004</v>
      </c>
      <c r="G41" s="5">
        <v>0.033052807499999996</v>
      </c>
      <c r="H41" s="5">
        <v>0.0225446325</v>
      </c>
      <c r="I41" s="5">
        <v>0.007886285</v>
      </c>
      <c r="J41" s="5">
        <v>0.020199210000000002</v>
      </c>
      <c r="K41" s="5">
        <v>0.1510612925</v>
      </c>
      <c r="L41" s="5">
        <v>0.17838902750000002</v>
      </c>
      <c r="M41" s="5">
        <v>6.33465</v>
      </c>
      <c r="N41" s="5">
        <v>6.3774</v>
      </c>
      <c r="O41" s="5">
        <v>0.192000385</v>
      </c>
      <c r="P41" s="5">
        <v>0.22113287000000004</v>
      </c>
      <c r="Q41" s="5">
        <v>6.142649615</v>
      </c>
      <c r="R41" s="5">
        <v>6.15626713</v>
      </c>
      <c r="S41" s="5">
        <v>0.1676557525</v>
      </c>
      <c r="T41" s="5">
        <v>0.1647195775</v>
      </c>
      <c r="U41" s="5">
        <v>0.049658549999999996</v>
      </c>
      <c r="V41" s="5">
        <v>0.041675985</v>
      </c>
      <c r="W41" s="5"/>
      <c r="X41" s="5"/>
      <c r="Y41" s="5">
        <v>0.22025</v>
      </c>
      <c r="Z41" s="5">
        <v>1310.833333333</v>
      </c>
      <c r="AA41" s="5">
        <v>81.39583333333</v>
      </c>
      <c r="AB41" s="5">
        <v>0.3153695425</v>
      </c>
      <c r="AC41" s="5">
        <v>0.2881267025</v>
      </c>
      <c r="AD41" s="5">
        <v>0.14</v>
      </c>
      <c r="AE41" s="5">
        <v>0.185</v>
      </c>
      <c r="AF41" s="5">
        <v>36.2793</v>
      </c>
      <c r="AG41" s="5">
        <v>36.2809</v>
      </c>
      <c r="AH41" s="5">
        <v>25.7033</v>
      </c>
      <c r="AI41" s="5">
        <v>25.623</v>
      </c>
      <c r="AJ41" s="5">
        <v>6.05991</v>
      </c>
      <c r="AK41" s="5">
        <v>6.11255</v>
      </c>
      <c r="AL41" s="5">
        <v>0.03793</v>
      </c>
      <c r="AM41" s="3">
        <v>37.78367223039364</v>
      </c>
      <c r="AN41" s="3">
        <v>3.8664114236118454</v>
      </c>
      <c r="AO41" s="3">
        <v>1.1452060674148357</v>
      </c>
      <c r="AP41" s="3">
        <v>89.67646502467032</v>
      </c>
      <c r="AQ41" s="3">
        <v>90.38280901855113</v>
      </c>
      <c r="AR41" s="3">
        <v>68.43402797839508</v>
      </c>
      <c r="AS41" s="3">
        <v>0.029721707119300333</v>
      </c>
      <c r="AT41" s="3">
        <v>1.6425464068730904</v>
      </c>
    </row>
    <row r="42" spans="1:46" s="2" customFormat="1" ht="12.75">
      <c r="A42" s="2" t="s">
        <v>44</v>
      </c>
      <c r="B42" s="10">
        <v>39370</v>
      </c>
      <c r="C42" s="1">
        <v>240</v>
      </c>
      <c r="D42" s="10">
        <v>39370</v>
      </c>
      <c r="E42" s="5">
        <v>0.1400584</v>
      </c>
      <c r="F42" s="5">
        <v>0.180274045</v>
      </c>
      <c r="G42" s="5">
        <v>0.106264785</v>
      </c>
      <c r="H42" s="5">
        <v>0.1336573125</v>
      </c>
      <c r="I42" s="5">
        <v>0.033793615</v>
      </c>
      <c r="J42" s="5">
        <v>0.0466167325</v>
      </c>
      <c r="K42" s="5">
        <v>0.1155397575</v>
      </c>
      <c r="L42" s="5">
        <v>0.0676883825</v>
      </c>
      <c r="M42" s="5">
        <v>6.633100000000001</v>
      </c>
      <c r="N42" s="5">
        <v>5.77435</v>
      </c>
      <c r="O42" s="5">
        <v>0.25559815750000003</v>
      </c>
      <c r="P42" s="5">
        <v>0.2479624275</v>
      </c>
      <c r="Q42" s="5">
        <v>6.377501842500001</v>
      </c>
      <c r="R42" s="5">
        <v>5.5263875725</v>
      </c>
      <c r="S42" s="5">
        <v>0.19969271249999998</v>
      </c>
      <c r="T42" s="5">
        <v>0.17166852999999999</v>
      </c>
      <c r="U42" s="5">
        <v>0.025942747500000002</v>
      </c>
      <c r="V42" s="5">
        <v>0.030212455</v>
      </c>
      <c r="W42" s="5"/>
      <c r="X42" s="5"/>
      <c r="Y42" s="5">
        <v>0.07170000000000001</v>
      </c>
      <c r="Z42" s="5">
        <v>109.4166666666</v>
      </c>
      <c r="AA42" s="5">
        <v>516.604166666665</v>
      </c>
      <c r="AB42" s="5"/>
      <c r="AC42" s="5"/>
      <c r="AD42" s="5">
        <v>0.03</v>
      </c>
      <c r="AE42" s="5">
        <v>0</v>
      </c>
      <c r="AF42" s="5">
        <v>36.2734</v>
      </c>
      <c r="AG42" s="5">
        <v>36.2768</v>
      </c>
      <c r="AH42" s="5">
        <v>26.0661</v>
      </c>
      <c r="AI42" s="5">
        <v>26.0538</v>
      </c>
      <c r="AJ42" s="5">
        <v>6.00445</v>
      </c>
      <c r="AK42" s="5">
        <v>6.10227</v>
      </c>
      <c r="AL42" s="5">
        <v>0.17036</v>
      </c>
      <c r="AM42" s="3">
        <v>33.2165351301941</v>
      </c>
      <c r="AN42" s="3">
        <v>9.852393525396646</v>
      </c>
      <c r="AO42" s="3">
        <v>1.2799573619893618</v>
      </c>
      <c r="AP42" s="3">
        <v>89.17436003162756</v>
      </c>
      <c r="AQ42" s="3">
        <v>90.61812351378936</v>
      </c>
      <c r="AR42" s="3">
        <v>8.456625237938782</v>
      </c>
      <c r="AS42" s="3">
        <v>0.006970848184895573</v>
      </c>
      <c r="AT42" s="3"/>
    </row>
    <row r="43" spans="1:46" s="2" customFormat="1" ht="12.75">
      <c r="A43" s="2" t="s">
        <v>44</v>
      </c>
      <c r="B43" s="10">
        <v>39370</v>
      </c>
      <c r="C43" s="1">
        <v>241</v>
      </c>
      <c r="D43" s="10">
        <v>39370</v>
      </c>
      <c r="E43" s="5">
        <v>0.14626475</v>
      </c>
      <c r="F43" s="5"/>
      <c r="G43" s="5">
        <v>0.08230699999999999</v>
      </c>
      <c r="H43" s="5"/>
      <c r="I43" s="5">
        <v>0.06395775000000001</v>
      </c>
      <c r="J43" s="5"/>
      <c r="K43" s="5">
        <v>0.14204024999999998</v>
      </c>
      <c r="L43" s="5"/>
      <c r="M43" s="5">
        <v>8.944700000000001</v>
      </c>
      <c r="N43" s="5"/>
      <c r="O43" s="5">
        <v>0.288305</v>
      </c>
      <c r="P43" s="5"/>
      <c r="Q43" s="5">
        <v>8.656395000000002</v>
      </c>
      <c r="R43" s="5"/>
      <c r="S43" s="5">
        <v>0.20060296</v>
      </c>
      <c r="T43" s="5"/>
      <c r="U43" s="5">
        <v>0.036781</v>
      </c>
      <c r="V43" s="5"/>
      <c r="W43" s="5"/>
      <c r="X43" s="5"/>
      <c r="Y43" s="5">
        <v>0.24075000000000002</v>
      </c>
      <c r="Z43" s="5">
        <v>177.25</v>
      </c>
      <c r="AA43" s="5"/>
      <c r="AB43" s="5"/>
      <c r="AC43" s="5"/>
      <c r="AD43" s="5"/>
      <c r="AE43" s="5"/>
      <c r="AF43" s="5">
        <v>36.239</v>
      </c>
      <c r="AG43" s="5"/>
      <c r="AH43" s="5">
        <v>25.6809</v>
      </c>
      <c r="AI43" s="5"/>
      <c r="AJ43" s="5">
        <v>6.1681</v>
      </c>
      <c r="AK43" s="5"/>
      <c r="AL43" s="5">
        <v>0.06834</v>
      </c>
      <c r="AM43" s="3">
        <v>44.58907286313224</v>
      </c>
      <c r="AN43" s="3">
        <v>7.838422011364562</v>
      </c>
      <c r="AO43" s="3">
        <v>1.4371921530968434</v>
      </c>
      <c r="AP43" s="3">
        <v>91.23323640999655</v>
      </c>
      <c r="AQ43" s="3"/>
      <c r="AR43" s="3">
        <v>88.7279712242411</v>
      </c>
      <c r="AS43" s="3"/>
      <c r="AT43" s="3"/>
    </row>
    <row r="44" spans="1:46" s="2" customFormat="1" ht="12.75">
      <c r="A44" s="2" t="s">
        <v>44</v>
      </c>
      <c r="B44" s="10">
        <v>39370</v>
      </c>
      <c r="C44" s="1">
        <v>242</v>
      </c>
      <c r="D44" s="10">
        <v>39370</v>
      </c>
      <c r="E44" s="5">
        <v>0.1352268925</v>
      </c>
      <c r="F44" s="5">
        <v>0.1831045075</v>
      </c>
      <c r="G44" s="5">
        <v>0.0881244</v>
      </c>
      <c r="H44" s="5">
        <v>0.1350304475</v>
      </c>
      <c r="I44" s="5">
        <v>0.047102492499999996</v>
      </c>
      <c r="J44" s="5">
        <v>0.04807406</v>
      </c>
      <c r="K44" s="5">
        <v>0.21870045</v>
      </c>
      <c r="L44" s="5">
        <v>0.261930205</v>
      </c>
      <c r="M44" s="5">
        <v>11.13105</v>
      </c>
      <c r="N44" s="5">
        <v>10.70645</v>
      </c>
      <c r="O44" s="5">
        <v>0.3539273425</v>
      </c>
      <c r="P44" s="5">
        <v>0.44503471250000004</v>
      </c>
      <c r="Q44" s="5">
        <v>10.7771226575</v>
      </c>
      <c r="R44" s="5">
        <v>10.2614152875</v>
      </c>
      <c r="S44" s="5">
        <v>0.128286845</v>
      </c>
      <c r="T44" s="5">
        <v>0.14371417749999998</v>
      </c>
      <c r="U44" s="5">
        <v>0.041915995</v>
      </c>
      <c r="V44" s="5">
        <v>0.03150735</v>
      </c>
      <c r="W44" s="5"/>
      <c r="X44" s="5"/>
      <c r="Y44" s="5"/>
      <c r="Z44" s="5">
        <v>87.45833333333</v>
      </c>
      <c r="AA44" s="5">
        <v>93.249999999995</v>
      </c>
      <c r="AB44" s="5">
        <v>0.19600452499999999</v>
      </c>
      <c r="AC44" s="5">
        <v>0.38456401500000004</v>
      </c>
      <c r="AD44" s="5">
        <v>0.44</v>
      </c>
      <c r="AE44" s="5">
        <v>0.255</v>
      </c>
      <c r="AF44" s="5">
        <v>37.65</v>
      </c>
      <c r="AG44" s="5">
        <v>37.73</v>
      </c>
      <c r="AH44" s="5">
        <v>23.64</v>
      </c>
      <c r="AI44" s="5">
        <v>23.64</v>
      </c>
      <c r="AJ44" s="5">
        <v>7.35</v>
      </c>
      <c r="AK44" s="5">
        <v>7.39</v>
      </c>
      <c r="AL44" s="5"/>
      <c r="AM44" s="3">
        <v>86.76688556804089</v>
      </c>
      <c r="AN44" s="3">
        <v>8.443729953207601</v>
      </c>
      <c r="AO44" s="3">
        <v>2.758874789539021</v>
      </c>
      <c r="AP44" s="3">
        <v>107.30791703700862</v>
      </c>
      <c r="AQ44" s="3">
        <v>107.94803489144213</v>
      </c>
      <c r="AR44" s="3"/>
      <c r="AS44" s="3">
        <v>0.06013759999999735</v>
      </c>
      <c r="AT44" s="3">
        <v>0.5537987645020672</v>
      </c>
    </row>
    <row r="45" spans="1:46" s="2" customFormat="1" ht="12.75">
      <c r="A45" s="2" t="s">
        <v>44</v>
      </c>
      <c r="B45" s="10">
        <v>39370</v>
      </c>
      <c r="C45" s="1">
        <v>243</v>
      </c>
      <c r="D45" s="10">
        <v>39370</v>
      </c>
      <c r="E45" s="5">
        <v>0.18590600000000002</v>
      </c>
      <c r="F45" s="5">
        <v>0.1929885</v>
      </c>
      <c r="G45" s="5">
        <v>0.18177725</v>
      </c>
      <c r="H45" s="5">
        <v>0.1807405</v>
      </c>
      <c r="I45" s="5">
        <v>0.0041287500000000005</v>
      </c>
      <c r="J45" s="5">
        <v>0.012248</v>
      </c>
      <c r="K45" s="5">
        <v>0.1813285</v>
      </c>
      <c r="L45" s="5">
        <v>0.060277000000000004</v>
      </c>
      <c r="M45" s="5">
        <v>6.3324</v>
      </c>
      <c r="N45" s="5">
        <v>6.7222</v>
      </c>
      <c r="O45" s="5">
        <v>0.3672345</v>
      </c>
      <c r="P45" s="5">
        <v>0.25326550000000003</v>
      </c>
      <c r="Q45" s="5">
        <v>5.9651654999999995</v>
      </c>
      <c r="R45" s="5">
        <v>6.4689345</v>
      </c>
      <c r="S45" s="5">
        <v>0.1746656925</v>
      </c>
      <c r="T45" s="5">
        <v>0.16877086000000002</v>
      </c>
      <c r="U45" s="5">
        <v>0.01989575</v>
      </c>
      <c r="V45" s="5">
        <v>0.03204625</v>
      </c>
      <c r="W45" s="5"/>
      <c r="X45" s="5"/>
      <c r="Y45" s="5">
        <v>0.2561</v>
      </c>
      <c r="Z45" s="5">
        <v>79.999999999995</v>
      </c>
      <c r="AA45" s="5">
        <v>449.87499999998</v>
      </c>
      <c r="AB45" s="5"/>
      <c r="AC45" s="5"/>
      <c r="AD45" s="5">
        <v>1.345</v>
      </c>
      <c r="AE45" s="5">
        <v>0</v>
      </c>
      <c r="AF45" s="5">
        <v>36.2807</v>
      </c>
      <c r="AG45" s="5">
        <v>36.2778</v>
      </c>
      <c r="AH45" s="5">
        <v>26.0851</v>
      </c>
      <c r="AI45" s="5">
        <v>26.0461</v>
      </c>
      <c r="AJ45" s="5">
        <v>6.03642</v>
      </c>
      <c r="AK45" s="5">
        <v>6.12712</v>
      </c>
      <c r="AL45" s="5">
        <v>0.18446</v>
      </c>
      <c r="AM45" s="3">
        <v>36.25440067459155</v>
      </c>
      <c r="AN45" s="3">
        <v>18.45793699659475</v>
      </c>
      <c r="AO45" s="3">
        <v>2.1024993216684496</v>
      </c>
      <c r="AP45" s="3">
        <v>89.67009205968249</v>
      </c>
      <c r="AQ45" s="3">
        <v>90.98082603895843</v>
      </c>
      <c r="AR45" s="3">
        <v>6.892957140042235</v>
      </c>
      <c r="AS45" s="3">
        <v>0.01188816899600198</v>
      </c>
      <c r="AT45" s="3"/>
    </row>
    <row r="46" spans="1:46" s="2" customFormat="1" ht="12.75">
      <c r="A46" s="2" t="s">
        <v>44</v>
      </c>
      <c r="B46" s="10">
        <v>39370</v>
      </c>
      <c r="C46" s="1">
        <v>244</v>
      </c>
      <c r="D46" s="10">
        <v>39370</v>
      </c>
      <c r="E46" s="5">
        <v>0.23824725000000002</v>
      </c>
      <c r="F46" s="5">
        <v>0.23121399999999998</v>
      </c>
      <c r="G46" s="5">
        <v>0.13152875000000003</v>
      </c>
      <c r="H46" s="5">
        <v>0.12425424999999998</v>
      </c>
      <c r="I46" s="5">
        <v>0.1067185</v>
      </c>
      <c r="J46" s="5">
        <v>0.10695974999999999</v>
      </c>
      <c r="K46" s="5">
        <v>0.37963725</v>
      </c>
      <c r="L46" s="5">
        <v>0.25690275</v>
      </c>
      <c r="M46" s="5">
        <v>7.19735</v>
      </c>
      <c r="N46" s="5">
        <v>6.8058</v>
      </c>
      <c r="O46" s="5">
        <v>0.6178845</v>
      </c>
      <c r="P46" s="5">
        <v>0.48811675</v>
      </c>
      <c r="Q46" s="5">
        <v>6.5794655</v>
      </c>
      <c r="R46" s="5">
        <v>6.31768325</v>
      </c>
      <c r="S46" s="5">
        <v>0.19628007749999998</v>
      </c>
      <c r="T46" s="5">
        <v>0.2041398575</v>
      </c>
      <c r="U46" s="5">
        <v>0.03069175</v>
      </c>
      <c r="V46" s="5">
        <v>0.024723250000000002</v>
      </c>
      <c r="W46" s="5"/>
      <c r="X46" s="5"/>
      <c r="Y46" s="5">
        <v>0.29195</v>
      </c>
      <c r="Z46" s="5">
        <v>96.47916666666501</v>
      </c>
      <c r="AA46" s="5">
        <v>278.6875</v>
      </c>
      <c r="AB46" s="5"/>
      <c r="AC46" s="5"/>
      <c r="AD46" s="5"/>
      <c r="AE46" s="5">
        <v>1.59</v>
      </c>
      <c r="AF46" s="5">
        <v>36.3923</v>
      </c>
      <c r="AG46" s="5">
        <v>36.3913</v>
      </c>
      <c r="AH46" s="5">
        <v>25.5777</v>
      </c>
      <c r="AI46" s="5">
        <v>25.5928</v>
      </c>
      <c r="AJ46" s="5">
        <v>5.99179</v>
      </c>
      <c r="AK46" s="5">
        <v>6.06622</v>
      </c>
      <c r="AL46" s="5">
        <v>0.1633</v>
      </c>
      <c r="AM46" s="3">
        <v>36.668775005960555</v>
      </c>
      <c r="AN46" s="3">
        <v>20.1319409939153</v>
      </c>
      <c r="AO46" s="3">
        <v>3.1479735889140352</v>
      </c>
      <c r="AP46" s="3">
        <v>88.61970403667786</v>
      </c>
      <c r="AQ46" s="3">
        <v>89.73376127660674</v>
      </c>
      <c r="AR46" s="3">
        <v>100</v>
      </c>
      <c r="AS46" s="3">
        <v>-0.006100276443500974</v>
      </c>
      <c r="AT46" s="3"/>
    </row>
    <row r="47" spans="1:46" s="2" customFormat="1" ht="12.75">
      <c r="A47" s="2" t="s">
        <v>44</v>
      </c>
      <c r="B47" s="10">
        <v>39370</v>
      </c>
      <c r="C47" s="1">
        <v>245</v>
      </c>
      <c r="D47" s="10">
        <v>39370</v>
      </c>
      <c r="E47" s="5">
        <v>0.05783225</v>
      </c>
      <c r="F47" s="5">
        <v>0.08223225</v>
      </c>
      <c r="G47" s="5">
        <v>0.04729925</v>
      </c>
      <c r="H47" s="5">
        <v>0.05048725000000001</v>
      </c>
      <c r="I47" s="5">
        <v>0.010532999999999999</v>
      </c>
      <c r="J47" s="5">
        <v>0.031744999999999995</v>
      </c>
      <c r="K47" s="5">
        <v>0.03979075</v>
      </c>
      <c r="L47" s="5">
        <v>0.126491</v>
      </c>
      <c r="M47" s="5">
        <v>6.6720500000000005</v>
      </c>
      <c r="N47" s="5">
        <v>7.08315</v>
      </c>
      <c r="O47" s="5">
        <v>0.097623</v>
      </c>
      <c r="P47" s="5">
        <v>0.20872325</v>
      </c>
      <c r="Q47" s="5">
        <v>6.574427000000001</v>
      </c>
      <c r="R47" s="5">
        <v>6.87442675</v>
      </c>
      <c r="S47" s="5">
        <v>0.1859194625</v>
      </c>
      <c r="T47" s="5">
        <v>0.23200634</v>
      </c>
      <c r="U47" s="5">
        <v>0.029459</v>
      </c>
      <c r="V47" s="5">
        <v>0.07672899999999999</v>
      </c>
      <c r="W47" s="5"/>
      <c r="X47" s="5"/>
      <c r="Y47" s="5">
        <v>0.19465</v>
      </c>
      <c r="Z47" s="5">
        <v>88.77083333333</v>
      </c>
      <c r="AA47" s="5">
        <v>97.66666666666</v>
      </c>
      <c r="AB47" s="5"/>
      <c r="AC47" s="5"/>
      <c r="AD47" s="5">
        <v>0.995</v>
      </c>
      <c r="AE47" s="5">
        <v>2.31</v>
      </c>
      <c r="AF47" s="5">
        <v>36.3592</v>
      </c>
      <c r="AG47" s="5">
        <v>36.3571</v>
      </c>
      <c r="AH47" s="5">
        <v>25.7057</v>
      </c>
      <c r="AI47" s="5">
        <v>25.6062</v>
      </c>
      <c r="AJ47" s="5">
        <v>6.0471</v>
      </c>
      <c r="AK47" s="5">
        <v>6.13092</v>
      </c>
      <c r="AL47" s="5">
        <v>0.19629</v>
      </c>
      <c r="AM47" s="3">
        <v>35.886775436433936</v>
      </c>
      <c r="AN47" s="3">
        <v>3.313859940934859</v>
      </c>
      <c r="AO47" s="3">
        <v>0.5250821978898524</v>
      </c>
      <c r="AP47" s="3">
        <v>89.53493797466334</v>
      </c>
      <c r="AQ47" s="3">
        <v>90.68328714336494</v>
      </c>
      <c r="AR47" s="3">
        <v>15.493416410553104</v>
      </c>
      <c r="AS47" s="3">
        <v>0.033782215238503</v>
      </c>
      <c r="AT47" s="3"/>
    </row>
    <row r="48" spans="1:46" s="2" customFormat="1" ht="12.75">
      <c r="A48" s="2" t="s">
        <v>44</v>
      </c>
      <c r="B48" s="10">
        <v>39370</v>
      </c>
      <c r="C48" s="1">
        <v>246</v>
      </c>
      <c r="D48" s="10">
        <v>39370</v>
      </c>
      <c r="E48" s="5">
        <v>0.12540325</v>
      </c>
      <c r="F48" s="5">
        <v>0.04010725</v>
      </c>
      <c r="G48" s="5">
        <v>0.10641375</v>
      </c>
      <c r="H48" s="5">
        <v>0.014725749999999996</v>
      </c>
      <c r="I48" s="5">
        <v>0.0189895</v>
      </c>
      <c r="J48" s="5">
        <v>0.0253815</v>
      </c>
      <c r="K48" s="5">
        <v>0.094032</v>
      </c>
      <c r="L48" s="5">
        <v>0.049746750000000006</v>
      </c>
      <c r="M48" s="5">
        <v>6.385999999999999</v>
      </c>
      <c r="N48" s="5">
        <v>6.06205</v>
      </c>
      <c r="O48" s="5">
        <v>0.21943525</v>
      </c>
      <c r="P48" s="5">
        <v>0.089854</v>
      </c>
      <c r="Q48" s="5">
        <v>6.166564749999999</v>
      </c>
      <c r="R48" s="5">
        <v>5.972196</v>
      </c>
      <c r="S48" s="5">
        <v>0.18867038749999998</v>
      </c>
      <c r="T48" s="5">
        <v>0.20396123</v>
      </c>
      <c r="U48" s="5">
        <v>0.03119925</v>
      </c>
      <c r="V48" s="5">
        <v>0.03888775</v>
      </c>
      <c r="W48" s="5"/>
      <c r="X48" s="5"/>
      <c r="Y48" s="5">
        <v>0.29710000000000003</v>
      </c>
      <c r="Z48" s="5">
        <v>84.64583333333</v>
      </c>
      <c r="AA48" s="5">
        <v>82.70833333333</v>
      </c>
      <c r="AB48" s="5">
        <v>0.330192</v>
      </c>
      <c r="AC48" s="5">
        <v>0.2982265</v>
      </c>
      <c r="AD48" s="5"/>
      <c r="AE48" s="5"/>
      <c r="AF48" s="5">
        <v>36.2736</v>
      </c>
      <c r="AG48" s="5">
        <v>36.2836</v>
      </c>
      <c r="AH48" s="5">
        <v>26.0589</v>
      </c>
      <c r="AI48" s="5">
        <v>25.9725</v>
      </c>
      <c r="AJ48" s="5">
        <v>6.07986</v>
      </c>
      <c r="AK48" s="5">
        <v>6.15256</v>
      </c>
      <c r="AL48" s="5">
        <v>0.0711</v>
      </c>
      <c r="AM48" s="3">
        <v>33.847389007986216</v>
      </c>
      <c r="AN48" s="3">
        <v>7.033350160660913</v>
      </c>
      <c r="AO48" s="3">
        <v>1.1630614263724879</v>
      </c>
      <c r="AP48" s="3">
        <v>90.2880212579732</v>
      </c>
      <c r="AQ48" s="3">
        <v>91.29557267375246</v>
      </c>
      <c r="AR48" s="3">
        <v>25.900704937212517</v>
      </c>
      <c r="AS48" s="3">
        <v>0.038549858435192874</v>
      </c>
      <c r="AT48" s="3">
        <v>1.5047354515739837</v>
      </c>
    </row>
    <row r="49" spans="1:46" s="2" customFormat="1" ht="12.75">
      <c r="A49" s="2" t="s">
        <v>44</v>
      </c>
      <c r="B49" s="10">
        <v>39370</v>
      </c>
      <c r="C49" s="1">
        <v>247</v>
      </c>
      <c r="D49" s="10">
        <v>39370</v>
      </c>
      <c r="E49" s="5">
        <v>0.601043</v>
      </c>
      <c r="F49" s="5"/>
      <c r="G49" s="5">
        <v>0.44441875</v>
      </c>
      <c r="H49" s="5"/>
      <c r="I49" s="5">
        <v>0.15662425</v>
      </c>
      <c r="J49" s="5"/>
      <c r="K49" s="5">
        <v>0.30656574999999997</v>
      </c>
      <c r="L49" s="5"/>
      <c r="M49" s="5">
        <v>7.4232499999999995</v>
      </c>
      <c r="N49" s="5"/>
      <c r="O49" s="5">
        <v>0.90760875</v>
      </c>
      <c r="P49" s="5"/>
      <c r="Q49" s="5">
        <v>6.51564125</v>
      </c>
      <c r="R49" s="5"/>
      <c r="S49" s="5">
        <v>0.2064790675</v>
      </c>
      <c r="T49" s="5"/>
      <c r="U49" s="5">
        <v>0.020944749999999998</v>
      </c>
      <c r="V49" s="5"/>
      <c r="W49" s="5"/>
      <c r="X49" s="5"/>
      <c r="Y49" s="5">
        <v>0.3176</v>
      </c>
      <c r="Z49" s="5">
        <v>108.2708333333</v>
      </c>
      <c r="AA49" s="5"/>
      <c r="AB49" s="5">
        <v>2.2368315</v>
      </c>
      <c r="AC49" s="5"/>
      <c r="AD49" s="5">
        <v>2.35</v>
      </c>
      <c r="AE49" s="5"/>
      <c r="AF49" s="5">
        <v>36.1793</v>
      </c>
      <c r="AG49" s="5"/>
      <c r="AH49" s="5">
        <v>25.3317</v>
      </c>
      <c r="AI49" s="5"/>
      <c r="AJ49" s="5">
        <v>6.08023</v>
      </c>
      <c r="AK49" s="5"/>
      <c r="AL49" s="5">
        <v>0.25993</v>
      </c>
      <c r="AM49" s="3">
        <v>35.95158623040565</v>
      </c>
      <c r="AN49" s="3">
        <v>43.33347258859619</v>
      </c>
      <c r="AO49" s="3">
        <v>4.395645335815941</v>
      </c>
      <c r="AP49" s="3">
        <v>89.57784180012892</v>
      </c>
      <c r="AQ49" s="3"/>
      <c r="AR49" s="3">
        <v>22.43388829612145</v>
      </c>
      <c r="AS49" s="3"/>
      <c r="AT49" s="3">
        <v>2.4645327626028286</v>
      </c>
    </row>
    <row r="50" spans="1:46" s="2" customFormat="1" ht="12.75">
      <c r="A50" s="2" t="s">
        <v>44</v>
      </c>
      <c r="B50" s="10">
        <v>39370</v>
      </c>
      <c r="C50" s="1">
        <v>248</v>
      </c>
      <c r="D50" s="10">
        <v>39370</v>
      </c>
      <c r="E50" s="5">
        <v>0.051920999999999995</v>
      </c>
      <c r="F50" s="5">
        <v>0.056642</v>
      </c>
      <c r="G50" s="5">
        <v>0.03505775</v>
      </c>
      <c r="H50" s="5">
        <v>0.025515249999999996</v>
      </c>
      <c r="I50" s="5">
        <v>0.01686325</v>
      </c>
      <c r="J50" s="5">
        <v>0.03112675</v>
      </c>
      <c r="K50" s="5">
        <v>0.1461095</v>
      </c>
      <c r="L50" s="5">
        <v>0.13708399999999998</v>
      </c>
      <c r="M50" s="5">
        <v>5.6828</v>
      </c>
      <c r="N50" s="5">
        <v>6.09285</v>
      </c>
      <c r="O50" s="5">
        <v>0.1980305</v>
      </c>
      <c r="P50" s="5">
        <v>0.19372599999999998</v>
      </c>
      <c r="Q50" s="5">
        <v>5.4847695000000005</v>
      </c>
      <c r="R50" s="5">
        <v>5.8991240000000005</v>
      </c>
      <c r="S50" s="5">
        <v>0.1744611225</v>
      </c>
      <c r="T50" s="5">
        <v>0.170164525</v>
      </c>
      <c r="U50" s="5">
        <v>0.03439575</v>
      </c>
      <c r="V50" s="5">
        <v>0.038293</v>
      </c>
      <c r="W50" s="5"/>
      <c r="X50" s="5"/>
      <c r="Y50" s="5">
        <v>0.2459</v>
      </c>
      <c r="Z50" s="5">
        <v>83.52083333333</v>
      </c>
      <c r="AA50" s="5">
        <v>79.47916666666501</v>
      </c>
      <c r="AB50" s="5">
        <v>0.405857</v>
      </c>
      <c r="AC50" s="5">
        <v>0.50072775</v>
      </c>
      <c r="AD50" s="5"/>
      <c r="AE50" s="5"/>
      <c r="AF50" s="5">
        <v>36.3102</v>
      </c>
      <c r="AG50" s="5">
        <v>36.3103</v>
      </c>
      <c r="AH50" s="5">
        <v>25.7926</v>
      </c>
      <c r="AI50" s="5">
        <v>25.7668</v>
      </c>
      <c r="AJ50" s="5">
        <v>6.05472</v>
      </c>
      <c r="AK50" s="5">
        <v>6.14708</v>
      </c>
      <c r="AL50" s="5">
        <v>0.11188</v>
      </c>
      <c r="AM50" s="3">
        <v>32.57344627024282</v>
      </c>
      <c r="AN50" s="3">
        <v>5.7574118895503075</v>
      </c>
      <c r="AO50" s="3">
        <v>1.1350981649221017</v>
      </c>
      <c r="AP50" s="3">
        <v>89.69803561048302</v>
      </c>
      <c r="AQ50" s="3">
        <v>91.04276820127286</v>
      </c>
      <c r="AR50" s="3">
        <v>46.99213211968935</v>
      </c>
      <c r="AS50" s="3">
        <v>0.009279690712400424</v>
      </c>
      <c r="AT50" s="3">
        <v>2.049467127538435</v>
      </c>
    </row>
    <row r="51" spans="1:46" s="2" customFormat="1" ht="12.75">
      <c r="A51" s="2" t="s">
        <v>44</v>
      </c>
      <c r="B51" s="10">
        <v>39370</v>
      </c>
      <c r="C51" s="1">
        <v>249</v>
      </c>
      <c r="D51" s="10">
        <v>39370</v>
      </c>
      <c r="E51" s="5">
        <v>0.043713</v>
      </c>
      <c r="F51" s="5">
        <v>0.064213</v>
      </c>
      <c r="G51" s="5">
        <v>0.036445000000000005</v>
      </c>
      <c r="H51" s="5">
        <v>0.05695225000000001</v>
      </c>
      <c r="I51" s="5">
        <v>0.007268</v>
      </c>
      <c r="J51" s="5">
        <v>0.00726075</v>
      </c>
      <c r="K51" s="5">
        <v>0.13927475</v>
      </c>
      <c r="L51" s="5">
        <v>0.1079335</v>
      </c>
      <c r="M51" s="5">
        <v>4.7994</v>
      </c>
      <c r="N51" s="5">
        <v>5.5306</v>
      </c>
      <c r="O51" s="5">
        <v>0.18298775</v>
      </c>
      <c r="P51" s="5">
        <v>0.1721465</v>
      </c>
      <c r="Q51" s="5">
        <v>4.616412250000001</v>
      </c>
      <c r="R51" s="5">
        <v>5.3584534999999995</v>
      </c>
      <c r="S51" s="5">
        <v>0.18895412</v>
      </c>
      <c r="T51" s="5">
        <v>0.14662942499999998</v>
      </c>
      <c r="U51" s="5">
        <v>0.029678500000000003</v>
      </c>
      <c r="V51" s="5">
        <v>0.03261625</v>
      </c>
      <c r="W51" s="5"/>
      <c r="X51" s="5"/>
      <c r="Y51" s="5">
        <v>0.2151</v>
      </c>
      <c r="Z51" s="5">
        <v>70.54166666666501</v>
      </c>
      <c r="AA51" s="5">
        <v>71.41666666666</v>
      </c>
      <c r="AB51" s="5">
        <v>0.278578</v>
      </c>
      <c r="AC51" s="5">
        <v>0.274126</v>
      </c>
      <c r="AD51" s="5"/>
      <c r="AE51" s="5"/>
      <c r="AF51" s="5">
        <v>36.2826</v>
      </c>
      <c r="AG51" s="5">
        <v>36.283</v>
      </c>
      <c r="AH51" s="5">
        <v>26.0912</v>
      </c>
      <c r="AI51" s="5">
        <v>26.071</v>
      </c>
      <c r="AJ51" s="5">
        <v>6.06091</v>
      </c>
      <c r="AK51" s="5">
        <v>6.10452</v>
      </c>
      <c r="AL51" s="5">
        <v>0.05719</v>
      </c>
      <c r="AM51" s="3">
        <v>25.399816632736034</v>
      </c>
      <c r="AN51" s="3">
        <v>6.1656670653840315</v>
      </c>
      <c r="AO51" s="3">
        <v>0.9684242397043261</v>
      </c>
      <c r="AP51" s="3">
        <v>90.0403754568815</v>
      </c>
      <c r="AQ51" s="3">
        <v>90.67047600445808</v>
      </c>
      <c r="AR51" s="3">
        <v>41.21182319699523</v>
      </c>
      <c r="AS51" s="3">
        <v>0.007582164562798255</v>
      </c>
      <c r="AT51" s="3">
        <v>1.522386061362031</v>
      </c>
    </row>
    <row r="52" spans="1:46" s="2" customFormat="1" ht="12.75">
      <c r="A52" s="2" t="s">
        <v>44</v>
      </c>
      <c r="B52" s="10">
        <v>39370</v>
      </c>
      <c r="C52" s="1">
        <v>250</v>
      </c>
      <c r="D52" s="10">
        <v>39370</v>
      </c>
      <c r="E52" s="5">
        <v>0.43107675999999995</v>
      </c>
      <c r="F52" s="5"/>
      <c r="G52" s="5">
        <v>0.36339210499999997</v>
      </c>
      <c r="H52" s="5"/>
      <c r="I52" s="5">
        <v>0.06768465500000001</v>
      </c>
      <c r="J52" s="5"/>
      <c r="K52" s="5">
        <v>0.44756472</v>
      </c>
      <c r="L52" s="5"/>
      <c r="M52" s="5">
        <v>13.2802</v>
      </c>
      <c r="N52" s="5"/>
      <c r="O52" s="5">
        <v>0.87864148</v>
      </c>
      <c r="P52" s="5"/>
      <c r="Q52" s="5">
        <v>12.40155852</v>
      </c>
      <c r="R52" s="5"/>
      <c r="S52" s="5">
        <v>0.1626845475</v>
      </c>
      <c r="T52" s="5"/>
      <c r="U52" s="5">
        <v>0.085746275</v>
      </c>
      <c r="V52" s="5"/>
      <c r="W52" s="5"/>
      <c r="X52" s="5"/>
      <c r="Y52" s="5">
        <v>0.32265</v>
      </c>
      <c r="Z52" s="5">
        <v>107.5416666666</v>
      </c>
      <c r="AA52" s="5"/>
      <c r="AB52" s="5">
        <v>1.702438865</v>
      </c>
      <c r="AC52" s="5"/>
      <c r="AD52" s="5">
        <v>0.225</v>
      </c>
      <c r="AE52" s="5"/>
      <c r="AF52" s="5">
        <v>35.3156</v>
      </c>
      <c r="AG52" s="5"/>
      <c r="AH52" s="5">
        <v>28.1979</v>
      </c>
      <c r="AI52" s="5"/>
      <c r="AJ52" s="5">
        <v>5.89922</v>
      </c>
      <c r="AK52" s="5"/>
      <c r="AL52" s="5">
        <v>0.12256</v>
      </c>
      <c r="AM52" s="3">
        <v>81.63160056734952</v>
      </c>
      <c r="AN52" s="3">
        <v>10.246993003486157</v>
      </c>
      <c r="AO52" s="3">
        <v>5.400890825233417</v>
      </c>
      <c r="AP52" s="3">
        <v>88.78255301889997</v>
      </c>
      <c r="AQ52" s="3"/>
      <c r="AR52" s="3">
        <v>59.399760001882676</v>
      </c>
      <c r="AS52" s="3"/>
      <c r="AT52" s="3">
        <v>1.9375808037198516</v>
      </c>
    </row>
    <row r="53" spans="1:46" s="2" customFormat="1" ht="12.75">
      <c r="A53" s="2" t="s">
        <v>44</v>
      </c>
      <c r="B53" s="10">
        <v>39370</v>
      </c>
      <c r="C53" s="1">
        <v>251</v>
      </c>
      <c r="D53" s="10">
        <v>39370</v>
      </c>
      <c r="E53" s="5">
        <v>0.20745716</v>
      </c>
      <c r="F53" s="5">
        <v>0.2297824625</v>
      </c>
      <c r="G53" s="5">
        <v>0.179280375</v>
      </c>
      <c r="H53" s="5">
        <v>0.196384945</v>
      </c>
      <c r="I53" s="5">
        <v>0.028176785000000003</v>
      </c>
      <c r="J53" s="5">
        <v>0.0333975175</v>
      </c>
      <c r="K53" s="5">
        <v>0.189577715</v>
      </c>
      <c r="L53" s="5">
        <v>0.121859245</v>
      </c>
      <c r="M53" s="5">
        <v>11.30795</v>
      </c>
      <c r="N53" s="5">
        <v>10.2939</v>
      </c>
      <c r="O53" s="5">
        <v>0.397034875</v>
      </c>
      <c r="P53" s="5">
        <v>0.3516417075</v>
      </c>
      <c r="Q53" s="5">
        <v>10.910915125</v>
      </c>
      <c r="R53" s="5">
        <v>9.9422582925</v>
      </c>
      <c r="S53" s="5">
        <v>0.15617999500000002</v>
      </c>
      <c r="T53" s="5">
        <v>0.139671155</v>
      </c>
      <c r="U53" s="5">
        <v>0.03915428</v>
      </c>
      <c r="V53" s="5">
        <v>0.055997569999999997</v>
      </c>
      <c r="W53" s="5"/>
      <c r="X53" s="5"/>
      <c r="Y53" s="5">
        <v>0.38415</v>
      </c>
      <c r="Z53" s="5">
        <v>92.45833333333</v>
      </c>
      <c r="AA53" s="5">
        <v>88.79166666666</v>
      </c>
      <c r="AB53" s="5">
        <v>1.4801852775</v>
      </c>
      <c r="AC53" s="5">
        <v>1.389322175</v>
      </c>
      <c r="AD53" s="5">
        <v>0.015</v>
      </c>
      <c r="AE53" s="5">
        <v>0.23</v>
      </c>
      <c r="AF53" s="5">
        <v>36.264</v>
      </c>
      <c r="AG53" s="5">
        <v>36.0527</v>
      </c>
      <c r="AH53" s="5">
        <v>29.0767</v>
      </c>
      <c r="AI53" s="5">
        <v>28.5198</v>
      </c>
      <c r="AJ53" s="5">
        <v>6.58023</v>
      </c>
      <c r="AK53" s="5">
        <v>6.17702</v>
      </c>
      <c r="AL53" s="5">
        <v>0.07102</v>
      </c>
      <c r="AM53" s="3">
        <v>72.40331900381992</v>
      </c>
      <c r="AN53" s="3">
        <v>10.140267551848739</v>
      </c>
      <c r="AO53" s="3">
        <v>2.5421621700013497</v>
      </c>
      <c r="AP53" s="3">
        <v>100.32784587910521</v>
      </c>
      <c r="AQ53" s="3">
        <v>93.64350327111735</v>
      </c>
      <c r="AR53" s="3">
        <v>36.99897412794514</v>
      </c>
      <c r="AS53" s="3">
        <v>0.06327985369450317</v>
      </c>
      <c r="AT53" s="3">
        <v>3.7280988918164932</v>
      </c>
    </row>
    <row r="54" spans="1:46" s="2" customFormat="1" ht="12.75">
      <c r="A54" s="2" t="s">
        <v>44</v>
      </c>
      <c r="B54" s="10">
        <v>39370</v>
      </c>
      <c r="C54" s="1">
        <v>252</v>
      </c>
      <c r="D54" s="10">
        <v>39370</v>
      </c>
      <c r="E54" s="5">
        <v>0.48904892</v>
      </c>
      <c r="F54" s="5">
        <v>0.2995868475</v>
      </c>
      <c r="G54" s="5">
        <v>0.46445443</v>
      </c>
      <c r="H54" s="5">
        <v>0.28067664999999997</v>
      </c>
      <c r="I54" s="5">
        <v>0.02459449</v>
      </c>
      <c r="J54" s="5">
        <v>0.0189101975</v>
      </c>
      <c r="K54" s="5">
        <v>0.2427740825</v>
      </c>
      <c r="L54" s="5">
        <v>0.035380135</v>
      </c>
      <c r="M54" s="5">
        <v>9.49795</v>
      </c>
      <c r="N54" s="5">
        <v>9.5681</v>
      </c>
      <c r="O54" s="5">
        <v>0.7318230025</v>
      </c>
      <c r="P54" s="5">
        <v>0.33496698249999995</v>
      </c>
      <c r="Q54" s="5">
        <v>8.766126997499999</v>
      </c>
      <c r="R54" s="5">
        <v>9.2331330175</v>
      </c>
      <c r="S54" s="5">
        <v>0.14002466</v>
      </c>
      <c r="T54" s="5">
        <v>0.1376915075</v>
      </c>
      <c r="U54" s="5">
        <v>0.0477072225</v>
      </c>
      <c r="V54" s="5">
        <v>0.046836365</v>
      </c>
      <c r="W54" s="5"/>
      <c r="X54" s="5"/>
      <c r="Y54" s="5">
        <v>0.34315</v>
      </c>
      <c r="Z54" s="5">
        <v>84.83333333333</v>
      </c>
      <c r="AA54" s="5">
        <v>90.875</v>
      </c>
      <c r="AB54" s="5">
        <v>0.3994432375</v>
      </c>
      <c r="AC54" s="5">
        <v>0.4806514675</v>
      </c>
      <c r="AD54" s="5">
        <v>0.01</v>
      </c>
      <c r="AE54" s="5">
        <v>0.16</v>
      </c>
      <c r="AF54" s="5">
        <v>36.405</v>
      </c>
      <c r="AG54" s="5">
        <v>36.1077</v>
      </c>
      <c r="AH54" s="5">
        <v>28.8985</v>
      </c>
      <c r="AI54" s="5">
        <v>28.4973</v>
      </c>
      <c r="AJ54" s="5">
        <v>6.70311</v>
      </c>
      <c r="AK54" s="5">
        <v>6.15878</v>
      </c>
      <c r="AL54" s="5">
        <v>0.01115</v>
      </c>
      <c r="AM54" s="3">
        <v>67.83055213274577</v>
      </c>
      <c r="AN54" s="3">
        <v>15.339878621103963</v>
      </c>
      <c r="AO54" s="3">
        <v>5.226386570051304</v>
      </c>
      <c r="AP54" s="3">
        <v>102.15102745833617</v>
      </c>
      <c r="AQ54" s="3">
        <v>93.38235131213015</v>
      </c>
      <c r="AR54" s="3">
        <v>81.81578420930659</v>
      </c>
      <c r="AS54" s="3">
        <v>-0.06246592912479798</v>
      </c>
      <c r="AT54" s="3">
        <v>0.5458194619948421</v>
      </c>
    </row>
    <row r="55" spans="1:46" s="2" customFormat="1" ht="12.75">
      <c r="A55" s="2" t="s">
        <v>44</v>
      </c>
      <c r="B55" s="10">
        <v>39370</v>
      </c>
      <c r="C55" s="1">
        <v>253</v>
      </c>
      <c r="D55" s="10">
        <v>39370</v>
      </c>
      <c r="E55" s="5">
        <v>0.493589175</v>
      </c>
      <c r="F55" s="5"/>
      <c r="G55" s="5">
        <v>0.4339534825</v>
      </c>
      <c r="H55" s="5"/>
      <c r="I55" s="5">
        <v>0.059635692500000004</v>
      </c>
      <c r="J55" s="5"/>
      <c r="K55" s="5">
        <v>0.1523875925</v>
      </c>
      <c r="L55" s="5"/>
      <c r="M55" s="5">
        <v>12.5424</v>
      </c>
      <c r="N55" s="5"/>
      <c r="O55" s="5">
        <v>0.6459767675</v>
      </c>
      <c r="P55" s="5"/>
      <c r="Q55" s="5">
        <v>11.8964232325</v>
      </c>
      <c r="R55" s="5"/>
      <c r="S55" s="5">
        <v>0.1584778</v>
      </c>
      <c r="T55" s="5"/>
      <c r="U55" s="5">
        <v>0.0432501375</v>
      </c>
      <c r="V55" s="5"/>
      <c r="W55" s="5"/>
      <c r="X55" s="5"/>
      <c r="Y55" s="5">
        <v>0.2612</v>
      </c>
      <c r="Z55" s="5">
        <v>122.0416666666</v>
      </c>
      <c r="AA55" s="5"/>
      <c r="AB55" s="5">
        <v>0.5890408325000001</v>
      </c>
      <c r="AC55" s="5"/>
      <c r="AD55" s="5">
        <v>0.015</v>
      </c>
      <c r="AE55" s="5"/>
      <c r="AF55" s="5">
        <v>36.4983</v>
      </c>
      <c r="AG55" s="5"/>
      <c r="AH55" s="5">
        <v>27.7457</v>
      </c>
      <c r="AI55" s="5"/>
      <c r="AJ55" s="5">
        <v>7.002</v>
      </c>
      <c r="AK55" s="5"/>
      <c r="AL55" s="5">
        <v>0.0285</v>
      </c>
      <c r="AM55" s="3">
        <v>79.14294620445261</v>
      </c>
      <c r="AN55" s="3">
        <v>14.935831533483563</v>
      </c>
      <c r="AO55" s="3">
        <v>4.076134117838587</v>
      </c>
      <c r="AP55" s="3">
        <v>105.7639275687959</v>
      </c>
      <c r="AQ55" s="3"/>
      <c r="AR55" s="3">
        <v>87.96334432929847</v>
      </c>
      <c r="AS55" s="3"/>
      <c r="AT55" s="3">
        <v>0.9118607079007683</v>
      </c>
    </row>
    <row r="56" spans="1:46" s="2" customFormat="1" ht="12.75">
      <c r="A56" s="2" t="s">
        <v>44</v>
      </c>
      <c r="B56" s="10">
        <v>39370</v>
      </c>
      <c r="C56" s="1">
        <v>254</v>
      </c>
      <c r="D56" s="10">
        <v>39370</v>
      </c>
      <c r="E56" s="5">
        <v>0.38440783</v>
      </c>
      <c r="F56" s="5"/>
      <c r="G56" s="5">
        <v>0.32414466750000004</v>
      </c>
      <c r="H56" s="5"/>
      <c r="I56" s="5">
        <v>0.060263162499999995</v>
      </c>
      <c r="J56" s="5"/>
      <c r="K56" s="5">
        <v>0.19778041500000001</v>
      </c>
      <c r="L56" s="5"/>
      <c r="M56" s="5">
        <v>9.8718</v>
      </c>
      <c r="N56" s="5"/>
      <c r="O56" s="5">
        <v>0.582188245</v>
      </c>
      <c r="P56" s="5"/>
      <c r="Q56" s="5">
        <v>9.289611755000001</v>
      </c>
      <c r="R56" s="5"/>
      <c r="S56" s="5">
        <v>0.1623310375</v>
      </c>
      <c r="T56" s="5"/>
      <c r="U56" s="5">
        <v>0.0320093725</v>
      </c>
      <c r="V56" s="5"/>
      <c r="W56" s="5"/>
      <c r="X56" s="5"/>
      <c r="Y56" s="5">
        <v>0.24585</v>
      </c>
      <c r="Z56" s="5">
        <v>119.125</v>
      </c>
      <c r="AA56" s="5"/>
      <c r="AB56" s="5">
        <v>0.97287565</v>
      </c>
      <c r="AC56" s="5"/>
      <c r="AD56" s="5"/>
      <c r="AE56" s="5"/>
      <c r="AF56" s="5">
        <v>35.4575</v>
      </c>
      <c r="AG56" s="5"/>
      <c r="AH56" s="5">
        <v>27.7163</v>
      </c>
      <c r="AI56" s="5"/>
      <c r="AJ56" s="5">
        <v>5.97085</v>
      </c>
      <c r="AK56" s="5"/>
      <c r="AL56" s="5">
        <v>0.0919</v>
      </c>
      <c r="AM56" s="3">
        <v>60.81276970831903</v>
      </c>
      <c r="AN56" s="3">
        <v>18.188055545293803</v>
      </c>
      <c r="AO56" s="3">
        <v>3.586425947656498</v>
      </c>
      <c r="AP56" s="3">
        <v>89.57356248006734</v>
      </c>
      <c r="AQ56" s="3"/>
      <c r="AR56" s="3">
        <v>63.15993662532885</v>
      </c>
      <c r="AS56" s="3"/>
      <c r="AT56" s="3">
        <v>1.6710671477058077</v>
      </c>
    </row>
    <row r="57" spans="1:46" s="2" customFormat="1" ht="12.75">
      <c r="A57" s="2" t="s">
        <v>44</v>
      </c>
      <c r="B57" s="10">
        <v>39370</v>
      </c>
      <c r="C57" s="1">
        <v>255</v>
      </c>
      <c r="D57" s="10">
        <v>39370</v>
      </c>
      <c r="E57" s="5">
        <v>0.36944062749999995</v>
      </c>
      <c r="F57" s="5">
        <v>0.3605565575</v>
      </c>
      <c r="G57" s="5">
        <v>0.33514368749999995</v>
      </c>
      <c r="H57" s="5">
        <v>0.3160605625</v>
      </c>
      <c r="I57" s="5">
        <v>0.03429694</v>
      </c>
      <c r="J57" s="5">
        <v>0.044495994999999997</v>
      </c>
      <c r="K57" s="5">
        <v>0.21620722</v>
      </c>
      <c r="L57" s="5">
        <v>0.1529659475</v>
      </c>
      <c r="M57" s="5">
        <v>9.5081</v>
      </c>
      <c r="N57" s="5">
        <v>9.0119</v>
      </c>
      <c r="O57" s="5">
        <v>0.5856478475</v>
      </c>
      <c r="P57" s="5">
        <v>0.513522505</v>
      </c>
      <c r="Q57" s="5">
        <v>8.9224521525</v>
      </c>
      <c r="R57" s="5">
        <v>8.498377495000002</v>
      </c>
      <c r="S57" s="5">
        <v>0.168588135</v>
      </c>
      <c r="T57" s="5">
        <v>0.1235511725</v>
      </c>
      <c r="U57" s="5">
        <v>0.0444366975</v>
      </c>
      <c r="V57" s="5">
        <v>0.035211652499999996</v>
      </c>
      <c r="W57" s="5"/>
      <c r="X57" s="5"/>
      <c r="Y57" s="5">
        <v>0.5378000000000001</v>
      </c>
      <c r="Z57" s="5">
        <v>90.124999999995</v>
      </c>
      <c r="AA57" s="5">
        <v>88.64583333333</v>
      </c>
      <c r="AB57" s="5">
        <v>1.0593800899999999</v>
      </c>
      <c r="AC57" s="5">
        <v>1.099683015</v>
      </c>
      <c r="AD57" s="5">
        <v>0.19</v>
      </c>
      <c r="AE57" s="5">
        <v>0.755</v>
      </c>
      <c r="AF57" s="5">
        <v>35.9159</v>
      </c>
      <c r="AG57" s="5">
        <v>36.0385</v>
      </c>
      <c r="AH57" s="5">
        <v>28.1636</v>
      </c>
      <c r="AI57" s="5">
        <v>28.4368</v>
      </c>
      <c r="AJ57" s="5">
        <v>5.68516</v>
      </c>
      <c r="AK57" s="5">
        <v>6.22391</v>
      </c>
      <c r="AL57" s="5">
        <v>0.09708</v>
      </c>
      <c r="AM57" s="3">
        <v>56.39839363547144</v>
      </c>
      <c r="AN57" s="3">
        <v>13.179373815977211</v>
      </c>
      <c r="AO57" s="3">
        <v>3.473837868246185</v>
      </c>
      <c r="AP57" s="3">
        <v>85.8612446492023</v>
      </c>
      <c r="AQ57" s="3">
        <v>94.28245232902593</v>
      </c>
      <c r="AR57" s="3">
        <v>25.072714571570348</v>
      </c>
      <c r="AS57" s="3">
        <v>-0.015045138033599414</v>
      </c>
      <c r="AT57" s="3">
        <v>1.8089029004755284</v>
      </c>
    </row>
    <row r="58" spans="1:46" s="2" customFormat="1" ht="12.75">
      <c r="A58" s="2" t="s">
        <v>44</v>
      </c>
      <c r="B58" s="10">
        <v>39370</v>
      </c>
      <c r="C58" s="1">
        <v>256</v>
      </c>
      <c r="D58" s="10">
        <v>39370</v>
      </c>
      <c r="E58" s="5">
        <v>0.400638735</v>
      </c>
      <c r="F58" s="5">
        <v>0.318146565</v>
      </c>
      <c r="G58" s="5">
        <v>0.37459921</v>
      </c>
      <c r="H58" s="5">
        <v>0.29260024</v>
      </c>
      <c r="I58" s="5">
        <v>0.026039525</v>
      </c>
      <c r="J58" s="5">
        <v>0.025546325</v>
      </c>
      <c r="K58" s="5">
        <v>0.0719787325</v>
      </c>
      <c r="L58" s="5">
        <v>0.160530855</v>
      </c>
      <c r="M58" s="5">
        <v>9.869250000000001</v>
      </c>
      <c r="N58" s="5">
        <v>9.16555</v>
      </c>
      <c r="O58" s="5">
        <v>0.4726174675</v>
      </c>
      <c r="P58" s="5">
        <v>0.47867742</v>
      </c>
      <c r="Q58" s="5">
        <v>9.396632532500002</v>
      </c>
      <c r="R58" s="5">
        <v>8.68687258</v>
      </c>
      <c r="S58" s="5">
        <v>0.13415642249999998</v>
      </c>
      <c r="T58" s="5">
        <v>0.1388227325</v>
      </c>
      <c r="U58" s="5">
        <v>0.039552045</v>
      </c>
      <c r="V58" s="5">
        <v>0.04830808</v>
      </c>
      <c r="W58" s="5"/>
      <c r="X58" s="5"/>
      <c r="Y58" s="5">
        <v>0.1588</v>
      </c>
      <c r="Z58" s="5">
        <v>91.187499999995</v>
      </c>
      <c r="AA58" s="5">
        <v>91.47916666666501</v>
      </c>
      <c r="AB58" s="5">
        <v>0.2211198325</v>
      </c>
      <c r="AC58" s="5">
        <v>0.2438590875</v>
      </c>
      <c r="AD58" s="5">
        <v>0.095</v>
      </c>
      <c r="AE58" s="5">
        <v>0.035</v>
      </c>
      <c r="AF58" s="5">
        <v>36.0492</v>
      </c>
      <c r="AG58" s="5">
        <v>36.1228</v>
      </c>
      <c r="AH58" s="5">
        <v>28.584</v>
      </c>
      <c r="AI58" s="5">
        <v>28.4799</v>
      </c>
      <c r="AJ58" s="5">
        <v>6.08954</v>
      </c>
      <c r="AK58" s="5">
        <v>6.12635</v>
      </c>
      <c r="AL58" s="5">
        <v>0.0134</v>
      </c>
      <c r="AM58" s="3">
        <v>73.5652443325999</v>
      </c>
      <c r="AN58" s="3">
        <v>11.949254899462215</v>
      </c>
      <c r="AO58" s="3">
        <v>3.5228836509858485</v>
      </c>
      <c r="AP58" s="3">
        <v>92.36302126319099</v>
      </c>
      <c r="AQ58" s="3">
        <v>92.88638215963617</v>
      </c>
      <c r="AR58" s="3">
        <v>57.72960841384541</v>
      </c>
      <c r="AS58" s="3">
        <v>0.09535082503629866</v>
      </c>
      <c r="AT58" s="3">
        <v>0.46786216698603084</v>
      </c>
    </row>
    <row r="59" spans="1:46" s="2" customFormat="1" ht="12.75">
      <c r="A59" s="2" t="s">
        <v>44</v>
      </c>
      <c r="B59" s="10">
        <v>39370</v>
      </c>
      <c r="C59" s="1">
        <v>257</v>
      </c>
      <c r="D59" s="10">
        <v>39370</v>
      </c>
      <c r="E59" s="5">
        <v>0.47019892500000005</v>
      </c>
      <c r="F59" s="5"/>
      <c r="G59" s="5">
        <v>0.35543457000000006</v>
      </c>
      <c r="H59" s="5"/>
      <c r="I59" s="5">
        <v>0.114764355</v>
      </c>
      <c r="J59" s="5"/>
      <c r="K59" s="5">
        <v>0.340282375</v>
      </c>
      <c r="L59" s="5"/>
      <c r="M59" s="5">
        <v>13.8753</v>
      </c>
      <c r="N59" s="5"/>
      <c r="O59" s="5">
        <v>0.8104813000000001</v>
      </c>
      <c r="P59" s="5"/>
      <c r="Q59" s="5">
        <v>13.0648187</v>
      </c>
      <c r="R59" s="5"/>
      <c r="S59" s="5"/>
      <c r="T59" s="5"/>
      <c r="U59" s="5">
        <v>0.0779856975</v>
      </c>
      <c r="V59" s="5"/>
      <c r="W59" s="5"/>
      <c r="X59" s="5"/>
      <c r="Y59" s="5">
        <v>0.34315</v>
      </c>
      <c r="Z59" s="5">
        <v>189.9375</v>
      </c>
      <c r="AA59" s="5"/>
      <c r="AB59" s="5">
        <v>0.8207069925</v>
      </c>
      <c r="AC59" s="5"/>
      <c r="AD59" s="5">
        <v>0.45</v>
      </c>
      <c r="AE59" s="5"/>
      <c r="AF59" s="5">
        <v>36.6003</v>
      </c>
      <c r="AG59" s="5"/>
      <c r="AH59" s="5">
        <v>27.6526</v>
      </c>
      <c r="AI59" s="5"/>
      <c r="AJ59" s="5">
        <v>6.2991</v>
      </c>
      <c r="AK59" s="5"/>
      <c r="AL59" s="5">
        <v>0.34733</v>
      </c>
      <c r="AM59" s="3"/>
      <c r="AN59" s="3">
        <v>10.392691557320495</v>
      </c>
      <c r="AO59" s="3"/>
      <c r="AP59" s="3">
        <v>95.13164286067752</v>
      </c>
      <c r="AQ59" s="3"/>
      <c r="AR59" s="3">
        <v>32.341385211342846</v>
      </c>
      <c r="AS59" s="3"/>
      <c r="AT59" s="3">
        <v>1.012616814848165</v>
      </c>
    </row>
    <row r="60" spans="1:46" s="2" customFormat="1" ht="12.75">
      <c r="A60" s="2" t="s">
        <v>44</v>
      </c>
      <c r="B60" s="10">
        <v>39370</v>
      </c>
      <c r="C60" s="1">
        <v>258</v>
      </c>
      <c r="D60" s="10">
        <v>39370</v>
      </c>
      <c r="E60" s="5">
        <v>0.452877075</v>
      </c>
      <c r="F60" s="5">
        <v>0.308755085</v>
      </c>
      <c r="G60" s="5">
        <v>0.3888396125</v>
      </c>
      <c r="H60" s="5">
        <v>0.2495102025</v>
      </c>
      <c r="I60" s="5">
        <v>0.0640374625</v>
      </c>
      <c r="J60" s="5">
        <v>0.0592448825</v>
      </c>
      <c r="K60" s="5">
        <v>0.19221293750000001</v>
      </c>
      <c r="L60" s="5">
        <v>0.3376328225</v>
      </c>
      <c r="M60" s="5">
        <v>10.324850000000001</v>
      </c>
      <c r="N60" s="5">
        <v>10.73575</v>
      </c>
      <c r="O60" s="5">
        <v>0.6450900125000001</v>
      </c>
      <c r="P60" s="5">
        <v>0.6463879075</v>
      </c>
      <c r="Q60" s="5">
        <v>9.6797599875</v>
      </c>
      <c r="R60" s="5">
        <v>10.0893620925</v>
      </c>
      <c r="S60" s="5"/>
      <c r="T60" s="5"/>
      <c r="U60" s="5">
        <v>0.0336898125</v>
      </c>
      <c r="V60" s="5">
        <v>0.012709230000000002</v>
      </c>
      <c r="W60" s="5"/>
      <c r="X60" s="5"/>
      <c r="Y60" s="5">
        <v>0.26635</v>
      </c>
      <c r="Z60" s="5">
        <v>118.1041666666</v>
      </c>
      <c r="AA60" s="5">
        <v>116.6041666666</v>
      </c>
      <c r="AB60" s="5">
        <v>1.30641921</v>
      </c>
      <c r="AC60" s="5">
        <v>1.451750895</v>
      </c>
      <c r="AD60" s="5">
        <v>0.415</v>
      </c>
      <c r="AE60" s="5">
        <v>0.705</v>
      </c>
      <c r="AF60" s="5">
        <v>36.4503</v>
      </c>
      <c r="AG60" s="5">
        <v>35.9953</v>
      </c>
      <c r="AH60" s="5">
        <v>29.0202</v>
      </c>
      <c r="AI60" s="5">
        <v>28.4605</v>
      </c>
      <c r="AJ60" s="5">
        <v>6.82003</v>
      </c>
      <c r="AK60" s="5">
        <v>6.1585</v>
      </c>
      <c r="AL60" s="5">
        <v>0.06247</v>
      </c>
      <c r="AM60" s="3"/>
      <c r="AN60" s="3">
        <v>19.147925281566945</v>
      </c>
      <c r="AO60" s="3"/>
      <c r="AP60" s="3">
        <v>104.06050124026814</v>
      </c>
      <c r="AQ60" s="3">
        <v>93.28417105522715</v>
      </c>
      <c r="AR60" s="3">
        <v>30.042789616647042</v>
      </c>
      <c r="AS60" s="3">
        <v>-0.11668776985769824</v>
      </c>
      <c r="AT60" s="3">
        <v>2.0251735179359946</v>
      </c>
    </row>
    <row r="61" spans="1:46" s="2" customFormat="1" ht="12.75">
      <c r="A61" s="2" t="s">
        <v>44</v>
      </c>
      <c r="B61" s="10">
        <v>39370</v>
      </c>
      <c r="C61" s="1">
        <v>259</v>
      </c>
      <c r="D61" s="10">
        <v>39370</v>
      </c>
      <c r="E61" s="5">
        <v>0.2831421925</v>
      </c>
      <c r="F61" s="5">
        <v>0.3110064325</v>
      </c>
      <c r="G61" s="5">
        <v>0.25308353</v>
      </c>
      <c r="H61" s="5">
        <v>0.277260525</v>
      </c>
      <c r="I61" s="5">
        <v>0.0300586625</v>
      </c>
      <c r="J61" s="5">
        <v>0.0337459075</v>
      </c>
      <c r="K61" s="5">
        <v>0.02597653</v>
      </c>
      <c r="L61" s="5">
        <v>0.23998518000000002</v>
      </c>
      <c r="M61" s="5">
        <v>9.28625</v>
      </c>
      <c r="N61" s="5">
        <v>11.59245</v>
      </c>
      <c r="O61" s="5">
        <v>0.3091187225</v>
      </c>
      <c r="P61" s="5">
        <v>0.5509916125000001</v>
      </c>
      <c r="Q61" s="5">
        <v>8.977131277500002</v>
      </c>
      <c r="R61" s="5">
        <v>11.041458387499999</v>
      </c>
      <c r="S61" s="5"/>
      <c r="T61" s="5"/>
      <c r="U61" s="5">
        <v>0.021037345</v>
      </c>
      <c r="V61" s="5">
        <v>0.032459009999999996</v>
      </c>
      <c r="W61" s="5"/>
      <c r="X61" s="5"/>
      <c r="Y61" s="5">
        <v>0.251</v>
      </c>
      <c r="Z61" s="5">
        <v>104.0833333333</v>
      </c>
      <c r="AA61" s="5">
        <v>95.60416666666</v>
      </c>
      <c r="AB61" s="5">
        <v>1.02780825</v>
      </c>
      <c r="AC61" s="5">
        <v>0.33233199999999996</v>
      </c>
      <c r="AD61" s="5">
        <v>0.125</v>
      </c>
      <c r="AE61" s="5">
        <v>0.125</v>
      </c>
      <c r="AF61" s="5">
        <v>36.0341</v>
      </c>
      <c r="AG61" s="5">
        <v>36.0343</v>
      </c>
      <c r="AH61" s="5">
        <v>28.3073</v>
      </c>
      <c r="AI61" s="5">
        <v>28.3063</v>
      </c>
      <c r="AJ61" s="5">
        <v>6.12034</v>
      </c>
      <c r="AK61" s="5">
        <v>6.11996</v>
      </c>
      <c r="AL61" s="5">
        <v>0.054</v>
      </c>
      <c r="AM61" s="3"/>
      <c r="AN61" s="3">
        <v>14.693808676902908</v>
      </c>
      <c r="AO61" s="3"/>
      <c r="AP61" s="3">
        <v>92.61276618282507</v>
      </c>
      <c r="AQ61" s="3">
        <v>92.60637076069548</v>
      </c>
      <c r="AR61" s="3">
        <v>49.559312569265145</v>
      </c>
      <c r="AS61" s="3">
        <v>0.0005369013119995714</v>
      </c>
      <c r="AT61" s="3">
        <v>3.3249627899843563</v>
      </c>
    </row>
    <row r="62" spans="1:46" s="2" customFormat="1" ht="12.75">
      <c r="A62" s="2" t="s">
        <v>44</v>
      </c>
      <c r="B62" s="10">
        <v>39370</v>
      </c>
      <c r="C62" s="1">
        <v>260</v>
      </c>
      <c r="D62" s="10">
        <v>39370</v>
      </c>
      <c r="E62" s="5">
        <v>2.4206957375</v>
      </c>
      <c r="F62" s="5"/>
      <c r="G62" s="5">
        <v>2.18663959</v>
      </c>
      <c r="H62" s="5"/>
      <c r="I62" s="5">
        <v>0.2340561475</v>
      </c>
      <c r="J62" s="5"/>
      <c r="K62" s="5">
        <v>1.3193370725</v>
      </c>
      <c r="L62" s="5"/>
      <c r="M62" s="5">
        <v>17.6097</v>
      </c>
      <c r="N62" s="5"/>
      <c r="O62" s="5">
        <v>3.7400328099999998</v>
      </c>
      <c r="P62" s="5"/>
      <c r="Q62" s="5">
        <v>13.869667190000001</v>
      </c>
      <c r="R62" s="5"/>
      <c r="S62" s="5"/>
      <c r="T62" s="5"/>
      <c r="U62" s="5">
        <v>0.030414437500000002</v>
      </c>
      <c r="V62" s="5"/>
      <c r="W62" s="5"/>
      <c r="X62" s="5"/>
      <c r="Y62" s="5">
        <v>0.3329</v>
      </c>
      <c r="Z62" s="5">
        <v>204.8958333333</v>
      </c>
      <c r="AA62" s="5"/>
      <c r="AB62" s="5">
        <v>1.37017875</v>
      </c>
      <c r="AC62" s="5"/>
      <c r="AD62" s="5">
        <v>1.585</v>
      </c>
      <c r="AE62" s="5"/>
      <c r="AF62" s="5">
        <v>34.0816</v>
      </c>
      <c r="AG62" s="5"/>
      <c r="AH62" s="5">
        <v>27.615</v>
      </c>
      <c r="AI62" s="5"/>
      <c r="AJ62" s="5">
        <v>6.47932</v>
      </c>
      <c r="AK62" s="5"/>
      <c r="AL62" s="5">
        <v>0.06582</v>
      </c>
      <c r="AM62" s="3"/>
      <c r="AN62" s="3">
        <v>122.96899490579102</v>
      </c>
      <c r="AO62" s="3"/>
      <c r="AP62" s="3">
        <v>96.27301517249944</v>
      </c>
      <c r="AQ62" s="3"/>
      <c r="AR62" s="3">
        <v>80.74170125520371</v>
      </c>
      <c r="AS62" s="3"/>
      <c r="AT62" s="3">
        <v>0.3663547406152301</v>
      </c>
    </row>
    <row r="63" spans="1:46" s="2" customFormat="1" ht="12.75">
      <c r="A63" s="2" t="s">
        <v>44</v>
      </c>
      <c r="B63" s="10">
        <v>39370</v>
      </c>
      <c r="C63" s="1">
        <v>261</v>
      </c>
      <c r="D63" s="10">
        <v>39370</v>
      </c>
      <c r="E63" s="5">
        <v>0.267155585</v>
      </c>
      <c r="F63" s="5">
        <v>0.23773139249999997</v>
      </c>
      <c r="G63" s="5">
        <v>0.19886031749999997</v>
      </c>
      <c r="H63" s="5">
        <v>0.16453431749999997</v>
      </c>
      <c r="I63" s="5">
        <v>0.0682952675</v>
      </c>
      <c r="J63" s="5">
        <v>0.073197075</v>
      </c>
      <c r="K63" s="5">
        <v>0.2253493725</v>
      </c>
      <c r="L63" s="5">
        <v>0.111514375</v>
      </c>
      <c r="M63" s="5">
        <v>11.30195</v>
      </c>
      <c r="N63" s="5">
        <v>10.4664</v>
      </c>
      <c r="O63" s="5">
        <v>0.4925049575</v>
      </c>
      <c r="P63" s="5">
        <v>0.34924576749999997</v>
      </c>
      <c r="Q63" s="5">
        <v>10.8094450425</v>
      </c>
      <c r="R63" s="5">
        <v>10.1171542325</v>
      </c>
      <c r="S63" s="5"/>
      <c r="T63" s="5"/>
      <c r="U63" s="5">
        <v>0.050857772499999995</v>
      </c>
      <c r="V63" s="5">
        <v>0.035363544999999996</v>
      </c>
      <c r="W63" s="5"/>
      <c r="X63" s="5"/>
      <c r="Y63" s="5">
        <v>0.1588</v>
      </c>
      <c r="Z63" s="5">
        <v>106.3333333333</v>
      </c>
      <c r="AA63" s="5">
        <v>104.72916666665</v>
      </c>
      <c r="AB63" s="5">
        <v>0.9739767500000001</v>
      </c>
      <c r="AC63" s="5">
        <v>0.9482855</v>
      </c>
      <c r="AD63" s="5">
        <v>0.405</v>
      </c>
      <c r="AE63" s="5">
        <v>0.42</v>
      </c>
      <c r="AF63" s="5">
        <v>35.8097</v>
      </c>
      <c r="AG63" s="5">
        <v>35.7879</v>
      </c>
      <c r="AH63" s="5">
        <v>28.24</v>
      </c>
      <c r="AI63" s="5">
        <v>28.2039</v>
      </c>
      <c r="AJ63" s="5">
        <v>6.17606</v>
      </c>
      <c r="AK63" s="5">
        <v>6.13834</v>
      </c>
      <c r="AL63" s="5">
        <v>0.10513</v>
      </c>
      <c r="AM63" s="3"/>
      <c r="AN63" s="3">
        <v>9.68396634948965</v>
      </c>
      <c r="AO63" s="3"/>
      <c r="AP63" s="3">
        <v>93.27186532514689</v>
      </c>
      <c r="AQ63" s="3">
        <v>92.66169360200507</v>
      </c>
      <c r="AR63" s="3">
        <v>78.10973414259175</v>
      </c>
      <c r="AS63" s="3">
        <v>-0.002221635007700229</v>
      </c>
      <c r="AT63" s="3">
        <v>1.9775978600174802</v>
      </c>
    </row>
    <row r="64" spans="1:46" s="2" customFormat="1" ht="12.75">
      <c r="A64" s="2" t="s">
        <v>44</v>
      </c>
      <c r="B64" s="10">
        <v>39370</v>
      </c>
      <c r="C64" s="1">
        <v>262</v>
      </c>
      <c r="D64" s="10">
        <v>39370</v>
      </c>
      <c r="E64" s="5">
        <v>0.2655068475</v>
      </c>
      <c r="F64" s="5">
        <v>0.3573233375</v>
      </c>
      <c r="G64" s="5">
        <v>0.19605699749999997</v>
      </c>
      <c r="H64" s="5">
        <v>0.2924566375</v>
      </c>
      <c r="I64" s="5">
        <v>0.06944985000000001</v>
      </c>
      <c r="J64" s="5">
        <v>0.0648667</v>
      </c>
      <c r="K64" s="5">
        <v>0.1850280325</v>
      </c>
      <c r="L64" s="5">
        <v>0.1577022275</v>
      </c>
      <c r="M64" s="5">
        <v>9.629750000000001</v>
      </c>
      <c r="N64" s="5">
        <v>11.3152</v>
      </c>
      <c r="O64" s="5">
        <v>0.45053487999999997</v>
      </c>
      <c r="P64" s="5">
        <v>0.515025565</v>
      </c>
      <c r="Q64" s="5">
        <v>9.179215120000002</v>
      </c>
      <c r="R64" s="5">
        <v>10.800174435</v>
      </c>
      <c r="S64" s="5"/>
      <c r="T64" s="5"/>
      <c r="U64" s="5">
        <v>0.034402775</v>
      </c>
      <c r="V64" s="5">
        <v>0.0314712675</v>
      </c>
      <c r="W64" s="5"/>
      <c r="X64" s="5"/>
      <c r="Y64" s="5">
        <v>0.5224500000000001</v>
      </c>
      <c r="Z64" s="5">
        <v>94.124999999995</v>
      </c>
      <c r="AA64" s="5">
        <v>94.062499999995</v>
      </c>
      <c r="AB64" s="5">
        <v>1.1637962499999999</v>
      </c>
      <c r="AC64" s="5">
        <v>1.3006075</v>
      </c>
      <c r="AD64" s="5">
        <v>0.525</v>
      </c>
      <c r="AE64" s="5">
        <v>0.19</v>
      </c>
      <c r="AF64" s="5">
        <v>35.8939</v>
      </c>
      <c r="AG64" s="5">
        <v>35.8487</v>
      </c>
      <c r="AH64" s="5">
        <v>28.8258</v>
      </c>
      <c r="AI64" s="5">
        <v>28.3791</v>
      </c>
      <c r="AJ64" s="5">
        <v>5.68832</v>
      </c>
      <c r="AK64" s="5">
        <v>6.21468</v>
      </c>
      <c r="AL64" s="5">
        <v>0.10881</v>
      </c>
      <c r="AM64" s="3"/>
      <c r="AN64" s="3">
        <v>13.095887759054321</v>
      </c>
      <c r="AO64" s="3"/>
      <c r="AP64" s="3">
        <v>86.35909594869675</v>
      </c>
      <c r="AQ64" s="3">
        <v>93.98580593364262</v>
      </c>
      <c r="AR64" s="3">
        <v>21.213286052824746</v>
      </c>
      <c r="AS64" s="3">
        <v>0.14151687344709885</v>
      </c>
      <c r="AT64" s="3">
        <v>2.583143507113145</v>
      </c>
    </row>
    <row r="65" spans="1:46" s="2" customFormat="1" ht="12.75">
      <c r="A65" s="2" t="s">
        <v>44</v>
      </c>
      <c r="B65" s="10">
        <v>39370</v>
      </c>
      <c r="C65" s="1">
        <v>263</v>
      </c>
      <c r="D65" s="10">
        <v>39370</v>
      </c>
      <c r="E65" s="5">
        <v>0.31259273</v>
      </c>
      <c r="F65" s="5">
        <v>0.4234174075</v>
      </c>
      <c r="G65" s="5">
        <v>0.27718732999999995</v>
      </c>
      <c r="H65" s="5">
        <v>0.4026625075</v>
      </c>
      <c r="I65" s="5">
        <v>0.035405400000000004</v>
      </c>
      <c r="J65" s="5">
        <v>0.0207549</v>
      </c>
      <c r="K65" s="5">
        <v>0.04896597</v>
      </c>
      <c r="L65" s="5">
        <v>0.0755112625</v>
      </c>
      <c r="M65" s="5">
        <v>9.82005</v>
      </c>
      <c r="N65" s="5">
        <v>9.7172</v>
      </c>
      <c r="O65" s="5">
        <v>0.3615587</v>
      </c>
      <c r="P65" s="5">
        <v>0.49892867</v>
      </c>
      <c r="Q65" s="5">
        <v>9.4584913</v>
      </c>
      <c r="R65" s="5">
        <v>9.21827133</v>
      </c>
      <c r="S65" s="5">
        <v>0.13743296500000002</v>
      </c>
      <c r="T65" s="5">
        <v>0.1391830475</v>
      </c>
      <c r="U65" s="5">
        <v>0.02306009</v>
      </c>
      <c r="V65" s="5">
        <v>0.0509450025</v>
      </c>
      <c r="W65" s="5"/>
      <c r="X65" s="5"/>
      <c r="Y65" s="5">
        <v>0.35855000000000004</v>
      </c>
      <c r="Z65" s="5">
        <v>80.95833333333</v>
      </c>
      <c r="AA65" s="5">
        <v>81.249999999995</v>
      </c>
      <c r="AB65" s="5">
        <v>0.43612049249999996</v>
      </c>
      <c r="AC65" s="5">
        <v>0.46398160499999996</v>
      </c>
      <c r="AD65" s="5">
        <v>0.215</v>
      </c>
      <c r="AE65" s="5">
        <v>0.27</v>
      </c>
      <c r="AF65" s="5">
        <v>35.8914</v>
      </c>
      <c r="AG65" s="5">
        <v>35.9674</v>
      </c>
      <c r="AH65" s="5">
        <v>28.0043</v>
      </c>
      <c r="AI65" s="5">
        <v>28.2299</v>
      </c>
      <c r="AJ65" s="5">
        <v>5.83599</v>
      </c>
      <c r="AK65" s="5">
        <v>6.06118</v>
      </c>
      <c r="AL65" s="5">
        <v>0.03723</v>
      </c>
      <c r="AM65" s="3">
        <v>71.45338092647567</v>
      </c>
      <c r="AN65" s="3">
        <v>15.678980437630557</v>
      </c>
      <c r="AO65" s="3">
        <v>2.63080040512842</v>
      </c>
      <c r="AP65" s="3">
        <v>88.00779300520267</v>
      </c>
      <c r="AQ65" s="3">
        <v>91.62039407638673</v>
      </c>
      <c r="AR65" s="3">
        <v>59.37956751639909</v>
      </c>
      <c r="AS65" s="3">
        <v>-0.03058574994239649</v>
      </c>
      <c r="AT65" s="3">
        <v>1.2062232011012317</v>
      </c>
    </row>
    <row r="66" spans="1:46" s="2" customFormat="1" ht="12.75">
      <c r="A66" s="2" t="s">
        <v>44</v>
      </c>
      <c r="B66" s="10">
        <v>39370</v>
      </c>
      <c r="C66" s="1">
        <v>264</v>
      </c>
      <c r="D66" s="10">
        <v>39370</v>
      </c>
      <c r="E66" s="5">
        <v>0.2085402175</v>
      </c>
      <c r="F66" s="5">
        <v>0.19317096</v>
      </c>
      <c r="G66" s="5">
        <v>0.18481543</v>
      </c>
      <c r="H66" s="5">
        <v>0.16153414500000002</v>
      </c>
      <c r="I66" s="5">
        <v>0.023724787499999997</v>
      </c>
      <c r="J66" s="5">
        <v>0.031636815</v>
      </c>
      <c r="K66" s="5">
        <v>0.16882527</v>
      </c>
      <c r="L66" s="5">
        <v>0.19906271250000002</v>
      </c>
      <c r="M66" s="5">
        <v>5.90015</v>
      </c>
      <c r="N66" s="5">
        <v>5.01145</v>
      </c>
      <c r="O66" s="5">
        <v>0.3773654875</v>
      </c>
      <c r="P66" s="5">
        <v>0.3922336725</v>
      </c>
      <c r="Q66" s="5">
        <v>5.5227845125</v>
      </c>
      <c r="R66" s="5">
        <v>4.6192163275</v>
      </c>
      <c r="S66" s="5">
        <v>0.162590495</v>
      </c>
      <c r="T66" s="5">
        <v>0.19708127749999999</v>
      </c>
      <c r="U66" s="5">
        <v>0.033335695</v>
      </c>
      <c r="V66" s="5">
        <v>0.0598514625</v>
      </c>
      <c r="W66" s="5"/>
      <c r="X66" s="5"/>
      <c r="Y66" s="5">
        <v>0.19465</v>
      </c>
      <c r="Z66" s="5">
        <v>94.9583333333</v>
      </c>
      <c r="AA66" s="5">
        <v>91.187499999995</v>
      </c>
      <c r="AB66" s="5">
        <v>0.36883675</v>
      </c>
      <c r="AC66" s="5">
        <v>0.3575685</v>
      </c>
      <c r="AD66" s="5">
        <v>0.1</v>
      </c>
      <c r="AE66" s="5">
        <v>0.8</v>
      </c>
      <c r="AF66" s="5">
        <v>30.3225</v>
      </c>
      <c r="AG66" s="5">
        <v>36.2374</v>
      </c>
      <c r="AH66" s="5">
        <v>25.1981</v>
      </c>
      <c r="AI66" s="5">
        <v>25.9517</v>
      </c>
      <c r="AJ66" s="5">
        <v>6.09467</v>
      </c>
      <c r="AK66" s="5">
        <v>6.01662</v>
      </c>
      <c r="AL66" s="5">
        <v>0.11005</v>
      </c>
      <c r="AM66" s="3">
        <v>36.288406650093535</v>
      </c>
      <c r="AN66" s="3">
        <v>11.320162591480393</v>
      </c>
      <c r="AO66" s="3">
        <v>2.320956630951889</v>
      </c>
      <c r="AP66" s="3">
        <v>86.34960779178569</v>
      </c>
      <c r="AQ66" s="3">
        <v>89.23360079214683</v>
      </c>
      <c r="AR66" s="3">
        <v>38.176978847959845</v>
      </c>
      <c r="AS66" s="3">
        <v>4.161122603426399</v>
      </c>
      <c r="AT66" s="3">
        <v>0.9773992646850092</v>
      </c>
    </row>
    <row r="67" spans="1:46" s="2" customFormat="1" ht="12.75">
      <c r="A67" s="2" t="s">
        <v>44</v>
      </c>
      <c r="B67" s="10">
        <v>39370</v>
      </c>
      <c r="C67" s="1">
        <v>265</v>
      </c>
      <c r="D67" s="10">
        <v>39370</v>
      </c>
      <c r="E67" s="5">
        <v>0.098715</v>
      </c>
      <c r="F67" s="5"/>
      <c r="G67" s="5">
        <v>0.08035675</v>
      </c>
      <c r="H67" s="5"/>
      <c r="I67" s="5">
        <v>0.01835825</v>
      </c>
      <c r="J67" s="5"/>
      <c r="K67" s="5">
        <v>0.244237</v>
      </c>
      <c r="L67" s="5"/>
      <c r="M67" s="5">
        <v>22.515349999999998</v>
      </c>
      <c r="N67" s="5"/>
      <c r="O67" s="5">
        <v>0.34295200000000003</v>
      </c>
      <c r="P67" s="5"/>
      <c r="Q67" s="5">
        <v>22.172397999999998</v>
      </c>
      <c r="R67" s="5"/>
      <c r="S67" s="5">
        <v>0.5248012025</v>
      </c>
      <c r="T67" s="5"/>
      <c r="U67" s="5">
        <v>0.04535425</v>
      </c>
      <c r="V67" s="5"/>
      <c r="W67" s="5"/>
      <c r="X67" s="5"/>
      <c r="Y67" s="5">
        <v>2.51485</v>
      </c>
      <c r="Z67" s="5">
        <v>455.43749999995</v>
      </c>
      <c r="AA67" s="5"/>
      <c r="AB67" s="5"/>
      <c r="AC67" s="5"/>
      <c r="AD67" s="5">
        <v>1.19</v>
      </c>
      <c r="AE67" s="5"/>
      <c r="AF67" s="5"/>
      <c r="AG67" s="5"/>
      <c r="AH67" s="5"/>
      <c r="AI67" s="5"/>
      <c r="AJ67" s="5"/>
      <c r="AK67" s="5"/>
      <c r="AL67" s="5"/>
      <c r="AM67" s="3">
        <v>42.90262654266689</v>
      </c>
      <c r="AN67" s="3">
        <v>7.561628733801133</v>
      </c>
      <c r="AO67" s="3">
        <v>0.6534893562862979</v>
      </c>
      <c r="AP67" s="3"/>
      <c r="AQ67" s="3"/>
      <c r="AR67" s="3"/>
      <c r="AS67" s="3"/>
      <c r="AT67" s="3"/>
    </row>
    <row r="68" spans="1:46" s="2" customFormat="1" ht="12.75">
      <c r="A68" s="2" t="s">
        <v>44</v>
      </c>
      <c r="B68" s="10">
        <v>39370</v>
      </c>
      <c r="C68" s="1">
        <v>266</v>
      </c>
      <c r="D68" s="10">
        <v>39370</v>
      </c>
      <c r="E68" s="5">
        <v>0.9467435625</v>
      </c>
      <c r="F68" s="5"/>
      <c r="G68" s="5">
        <v>0.8107569375</v>
      </c>
      <c r="H68" s="5"/>
      <c r="I68" s="5">
        <v>0.135986625</v>
      </c>
      <c r="J68" s="5"/>
      <c r="K68" s="5">
        <v>0.66005291</v>
      </c>
      <c r="L68" s="5"/>
      <c r="M68" s="5">
        <v>14.805150000000001</v>
      </c>
      <c r="N68" s="5"/>
      <c r="O68" s="5">
        <v>1.6067964725000001</v>
      </c>
      <c r="P68" s="5"/>
      <c r="Q68" s="5">
        <v>13.1983535275</v>
      </c>
      <c r="R68" s="5"/>
      <c r="S68" s="5">
        <v>0.17991536</v>
      </c>
      <c r="T68" s="5"/>
      <c r="U68" s="5">
        <v>0.045242367500000005</v>
      </c>
      <c r="V68" s="5"/>
      <c r="W68" s="5"/>
      <c r="X68" s="5"/>
      <c r="Y68" s="5">
        <v>0.16899999999999998</v>
      </c>
      <c r="Z68" s="5">
        <v>197.9375</v>
      </c>
      <c r="AA68" s="5"/>
      <c r="AB68" s="5">
        <v>1.6141694325</v>
      </c>
      <c r="AC68" s="5"/>
      <c r="AD68" s="5">
        <v>0.905</v>
      </c>
      <c r="AE68" s="5"/>
      <c r="AF68" s="5">
        <v>37.5034</v>
      </c>
      <c r="AG68" s="5"/>
      <c r="AH68" s="5">
        <v>27.0506</v>
      </c>
      <c r="AI68" s="5"/>
      <c r="AJ68" s="5">
        <v>6.15936</v>
      </c>
      <c r="AK68" s="5"/>
      <c r="AL68" s="5">
        <v>0.2137</v>
      </c>
      <c r="AM68" s="3">
        <v>82.28952769791307</v>
      </c>
      <c r="AN68" s="3">
        <v>35.515304819094624</v>
      </c>
      <c r="AO68" s="3">
        <v>8.930846551956432</v>
      </c>
      <c r="AP68" s="3">
        <v>93.05751234664443</v>
      </c>
      <c r="AQ68" s="3"/>
      <c r="AR68" s="3">
        <v>100</v>
      </c>
      <c r="AS68" s="3"/>
      <c r="AT68" s="3">
        <v>1.0045886085301945</v>
      </c>
    </row>
    <row r="69" spans="1:46" s="2" customFormat="1" ht="12.75">
      <c r="A69" s="2" t="s">
        <v>44</v>
      </c>
      <c r="B69" s="10">
        <v>39370</v>
      </c>
      <c r="C69" s="1">
        <v>267</v>
      </c>
      <c r="D69" s="10">
        <v>39370</v>
      </c>
      <c r="E69" s="5">
        <v>0.3715220025</v>
      </c>
      <c r="F69" s="5">
        <v>0.3493404525</v>
      </c>
      <c r="G69" s="5">
        <v>0.3244760875</v>
      </c>
      <c r="H69" s="5">
        <v>0.310025355</v>
      </c>
      <c r="I69" s="5">
        <v>0.047045914999999994</v>
      </c>
      <c r="J69" s="5">
        <v>0.0393150975</v>
      </c>
      <c r="K69" s="5">
        <v>0.1850937875</v>
      </c>
      <c r="L69" s="5">
        <v>0.09531085</v>
      </c>
      <c r="M69" s="5">
        <v>9.325199999999999</v>
      </c>
      <c r="N69" s="5">
        <v>10.20495</v>
      </c>
      <c r="O69" s="5">
        <v>0.5566157899999999</v>
      </c>
      <c r="P69" s="5">
        <v>0.4446513025</v>
      </c>
      <c r="Q69" s="5">
        <v>8.768584209999998</v>
      </c>
      <c r="R69" s="5">
        <v>9.7602986975</v>
      </c>
      <c r="S69" s="5">
        <v>0.110872885</v>
      </c>
      <c r="T69" s="5">
        <v>0.1265549975</v>
      </c>
      <c r="U69" s="5">
        <v>0.0330474625</v>
      </c>
      <c r="V69" s="5">
        <v>0.035379217500000004</v>
      </c>
      <c r="W69" s="5"/>
      <c r="X69" s="5"/>
      <c r="Y69" s="5">
        <v>0.21</v>
      </c>
      <c r="Z69" s="5">
        <v>78.79166666666501</v>
      </c>
      <c r="AA69" s="5">
        <v>77.187499999995</v>
      </c>
      <c r="AB69" s="5">
        <v>0.4065526925</v>
      </c>
      <c r="AC69" s="5">
        <v>0.4139263875</v>
      </c>
      <c r="AD69" s="5">
        <v>0.185</v>
      </c>
      <c r="AE69" s="5">
        <v>0.145</v>
      </c>
      <c r="AF69" s="5">
        <v>35.8614</v>
      </c>
      <c r="AG69" s="5">
        <v>35.8925</v>
      </c>
      <c r="AH69" s="5">
        <v>28.2792</v>
      </c>
      <c r="AI69" s="5">
        <v>28.3707</v>
      </c>
      <c r="AJ69" s="5">
        <v>5.9446</v>
      </c>
      <c r="AK69" s="5">
        <v>6.08297</v>
      </c>
      <c r="AL69" s="5">
        <v>0.0462</v>
      </c>
      <c r="AM69" s="3">
        <v>84.1071286275269</v>
      </c>
      <c r="AN69" s="3">
        <v>16.842920693230226</v>
      </c>
      <c r="AO69" s="3">
        <v>5.020305821391767</v>
      </c>
      <c r="AP69" s="3">
        <v>89.83472817238533</v>
      </c>
      <c r="AQ69" s="3">
        <v>92.01300806784265</v>
      </c>
      <c r="AR69" s="3">
        <v>54.848244787871025</v>
      </c>
      <c r="AS69" s="3">
        <v>-0.01244609170450417</v>
      </c>
      <c r="AT69" s="3">
        <v>0.7304009332900887</v>
      </c>
    </row>
    <row r="70" spans="1:46" s="2" customFormat="1" ht="12.75">
      <c r="A70" s="2" t="s">
        <v>44</v>
      </c>
      <c r="B70" s="10">
        <v>39370</v>
      </c>
      <c r="C70" s="1">
        <v>268</v>
      </c>
      <c r="D70" s="10">
        <v>39370</v>
      </c>
      <c r="E70" s="5">
        <v>0.776062695</v>
      </c>
      <c r="F70" s="5"/>
      <c r="G70" s="5">
        <v>0.67256251</v>
      </c>
      <c r="H70" s="5"/>
      <c r="I70" s="5">
        <v>0.103500185</v>
      </c>
      <c r="J70" s="5"/>
      <c r="K70" s="5">
        <v>0.2938083775</v>
      </c>
      <c r="L70" s="5"/>
      <c r="M70" s="5">
        <v>12.6648</v>
      </c>
      <c r="N70" s="5"/>
      <c r="O70" s="5">
        <v>1.0698710725</v>
      </c>
      <c r="P70" s="5"/>
      <c r="Q70" s="5">
        <v>11.5949289275</v>
      </c>
      <c r="R70" s="5"/>
      <c r="S70" s="5">
        <v>0.16461072</v>
      </c>
      <c r="T70" s="5"/>
      <c r="U70" s="5">
        <v>0.052495895</v>
      </c>
      <c r="V70" s="5"/>
      <c r="W70" s="5"/>
      <c r="X70" s="5"/>
      <c r="Y70" s="5">
        <v>0.2766</v>
      </c>
      <c r="Z70" s="5">
        <v>133.6458333333</v>
      </c>
      <c r="AA70" s="5"/>
      <c r="AB70" s="5">
        <v>0.9832967275</v>
      </c>
      <c r="AC70" s="5"/>
      <c r="AD70" s="5">
        <v>0.32</v>
      </c>
      <c r="AE70" s="5">
        <v>0.29</v>
      </c>
      <c r="AF70" s="5">
        <v>35.5389</v>
      </c>
      <c r="AG70" s="5">
        <v>35.6146</v>
      </c>
      <c r="AH70" s="5">
        <v>28.8628</v>
      </c>
      <c r="AI70" s="5">
        <v>28.8815</v>
      </c>
      <c r="AJ70" s="5">
        <v>5.55356</v>
      </c>
      <c r="AK70" s="5">
        <v>5.37508</v>
      </c>
      <c r="AL70" s="5">
        <v>0.24709</v>
      </c>
      <c r="AM70" s="3">
        <v>76.93788108089194</v>
      </c>
      <c r="AN70" s="3">
        <v>20.380090148001095</v>
      </c>
      <c r="AO70" s="3">
        <v>6.499400965502126</v>
      </c>
      <c r="AP70" s="3">
        <v>84.14973476011515</v>
      </c>
      <c r="AQ70" s="3">
        <v>81.49604797285343</v>
      </c>
      <c r="AR70" s="3">
        <v>9.562174754645213</v>
      </c>
      <c r="AS70" s="3">
        <v>0.048731947868304815</v>
      </c>
      <c r="AT70" s="3">
        <v>0.9190796468609072</v>
      </c>
    </row>
    <row r="71" spans="1:46" s="2" customFormat="1" ht="12.75">
      <c r="A71" s="2" t="s">
        <v>44</v>
      </c>
      <c r="B71" s="10">
        <v>39370</v>
      </c>
      <c r="C71" s="1">
        <v>269</v>
      </c>
      <c r="D71" s="10">
        <v>39370</v>
      </c>
      <c r="E71" s="5">
        <v>0.1887933375</v>
      </c>
      <c r="F71" s="5">
        <v>0.173369765</v>
      </c>
      <c r="G71" s="5">
        <v>0.14933062749999998</v>
      </c>
      <c r="H71" s="5">
        <v>0.152113305</v>
      </c>
      <c r="I71" s="5">
        <v>0.03946271</v>
      </c>
      <c r="J71" s="5">
        <v>0.021256459999999998</v>
      </c>
      <c r="K71" s="5">
        <v>0.125259335</v>
      </c>
      <c r="L71" s="5">
        <v>0.139161695</v>
      </c>
      <c r="M71" s="5">
        <v>13.097999999999999</v>
      </c>
      <c r="N71" s="5">
        <v>10.864049999999999</v>
      </c>
      <c r="O71" s="5">
        <v>0.3140526725</v>
      </c>
      <c r="P71" s="5">
        <v>0.31253146</v>
      </c>
      <c r="Q71" s="5">
        <v>12.783947327499998</v>
      </c>
      <c r="R71" s="5">
        <v>10.551518539999998</v>
      </c>
      <c r="S71" s="5">
        <v>0.15332097</v>
      </c>
      <c r="T71" s="5">
        <v>0.13564856749999998</v>
      </c>
      <c r="U71" s="5">
        <v>0.046139612499999996</v>
      </c>
      <c r="V71" s="5">
        <v>0.038167795</v>
      </c>
      <c r="W71" s="5"/>
      <c r="X71" s="5"/>
      <c r="Y71" s="5">
        <v>0.1127</v>
      </c>
      <c r="Z71" s="5">
        <v>95.874999999995</v>
      </c>
      <c r="AA71" s="5">
        <v>96.4375</v>
      </c>
      <c r="AB71" s="5">
        <v>1.00331874</v>
      </c>
      <c r="AC71" s="5">
        <v>0.9511155725</v>
      </c>
      <c r="AD71" s="5">
        <v>0.115</v>
      </c>
      <c r="AE71" s="5">
        <v>0.055</v>
      </c>
      <c r="AF71" s="5">
        <v>35.4449</v>
      </c>
      <c r="AG71" s="5">
        <v>35.9002</v>
      </c>
      <c r="AH71" s="5">
        <v>28.8598</v>
      </c>
      <c r="AI71" s="5">
        <v>28.7475</v>
      </c>
      <c r="AJ71" s="5">
        <v>5.89075</v>
      </c>
      <c r="AK71" s="5">
        <v>5.54527</v>
      </c>
      <c r="AL71" s="5">
        <v>0.14094</v>
      </c>
      <c r="AM71" s="3">
        <v>85.42862727779506</v>
      </c>
      <c r="AN71" s="3">
        <v>6.806573689798545</v>
      </c>
      <c r="AO71" s="3">
        <v>2.0483347613832605</v>
      </c>
      <c r="AP71" s="3">
        <v>89.204150765614</v>
      </c>
      <c r="AQ71" s="3">
        <v>84.13864793991299</v>
      </c>
      <c r="AR71" s="3">
        <v>19.089246880956832</v>
      </c>
      <c r="AS71" s="3">
        <v>0.38180573280230234</v>
      </c>
      <c r="AT71" s="3">
        <v>3.194746702879913</v>
      </c>
    </row>
    <row r="72" spans="1:46" s="2" customFormat="1" ht="12.75">
      <c r="A72" s="2" t="s">
        <v>44</v>
      </c>
      <c r="B72" s="10">
        <v>39370</v>
      </c>
      <c r="C72" s="1">
        <v>270</v>
      </c>
      <c r="D72" s="10">
        <v>39370</v>
      </c>
      <c r="E72" s="5">
        <v>0.13482117500000002</v>
      </c>
      <c r="F72" s="5">
        <v>0.120908455</v>
      </c>
      <c r="G72" s="5">
        <v>0.09707862750000001</v>
      </c>
      <c r="H72" s="5">
        <v>0.09068968250000001</v>
      </c>
      <c r="I72" s="5">
        <v>0.0377425475</v>
      </c>
      <c r="J72" s="5">
        <v>0.030218772499999998</v>
      </c>
      <c r="K72" s="5">
        <v>0.22154708</v>
      </c>
      <c r="L72" s="5">
        <v>0.22365968</v>
      </c>
      <c r="M72" s="5">
        <v>10.5106</v>
      </c>
      <c r="N72" s="5">
        <v>11.505949999999999</v>
      </c>
      <c r="O72" s="5">
        <v>0.356368255</v>
      </c>
      <c r="P72" s="5">
        <v>0.344568135</v>
      </c>
      <c r="Q72" s="5">
        <v>10.154231745</v>
      </c>
      <c r="R72" s="5">
        <v>11.161381865</v>
      </c>
      <c r="S72" s="5">
        <v>0.1652627075</v>
      </c>
      <c r="T72" s="5">
        <v>0.171713995</v>
      </c>
      <c r="U72" s="5">
        <v>0.0244103075</v>
      </c>
      <c r="V72" s="5">
        <v>0.027368535</v>
      </c>
      <c r="W72" s="5"/>
      <c r="X72" s="5"/>
      <c r="Y72" s="5">
        <v>0.251</v>
      </c>
      <c r="Z72" s="5">
        <v>91.20833333333</v>
      </c>
      <c r="AA72" s="5">
        <v>91.41666666666501</v>
      </c>
      <c r="AB72" s="5">
        <v>1.1190782725</v>
      </c>
      <c r="AC72" s="5">
        <v>0.52558569</v>
      </c>
      <c r="AD72" s="5"/>
      <c r="AE72" s="5"/>
      <c r="AF72" s="5">
        <v>35.8064</v>
      </c>
      <c r="AG72" s="5">
        <v>35.9601</v>
      </c>
      <c r="AH72" s="5">
        <v>28.7576</v>
      </c>
      <c r="AI72" s="5">
        <v>28.6665</v>
      </c>
      <c r="AJ72" s="5">
        <v>5.88296</v>
      </c>
      <c r="AK72" s="5">
        <v>5.33838</v>
      </c>
      <c r="AL72" s="5">
        <v>0.08174</v>
      </c>
      <c r="AM72" s="3">
        <v>63.599345302992816</v>
      </c>
      <c r="AN72" s="3">
        <v>14.59908913478456</v>
      </c>
      <c r="AO72" s="3">
        <v>2.15637429878123</v>
      </c>
      <c r="AP72" s="3">
        <v>89.21692660697872</v>
      </c>
      <c r="AQ72" s="3">
        <v>80.97786881540385</v>
      </c>
      <c r="AR72" s="3">
        <v>37.49809703622498</v>
      </c>
      <c r="AS72" s="3">
        <v>0.14980848087870058</v>
      </c>
      <c r="AT72" s="3">
        <v>3.1402299638052775</v>
      </c>
    </row>
    <row r="73" spans="1:46" s="2" customFormat="1" ht="12.75">
      <c r="A73" s="2" t="s">
        <v>44</v>
      </c>
      <c r="B73" s="10">
        <v>39370</v>
      </c>
      <c r="C73" s="1">
        <v>271</v>
      </c>
      <c r="D73" s="10">
        <v>39370</v>
      </c>
      <c r="E73" s="5">
        <v>0.4945530575</v>
      </c>
      <c r="F73" s="5">
        <v>0.7064877225</v>
      </c>
      <c r="G73" s="5">
        <v>0.3930233125</v>
      </c>
      <c r="H73" s="5">
        <v>0.5983244575</v>
      </c>
      <c r="I73" s="5">
        <v>0.101529745</v>
      </c>
      <c r="J73" s="5">
        <v>0.10816326500000001</v>
      </c>
      <c r="K73" s="5">
        <v>0.37115943</v>
      </c>
      <c r="L73" s="5">
        <v>0.391243955</v>
      </c>
      <c r="M73" s="5">
        <v>12.0251</v>
      </c>
      <c r="N73" s="5">
        <v>12.550799999999999</v>
      </c>
      <c r="O73" s="5">
        <v>0.8657124875</v>
      </c>
      <c r="P73" s="5">
        <v>1.0977316775000001</v>
      </c>
      <c r="Q73" s="5">
        <v>11.1593875125</v>
      </c>
      <c r="R73" s="5">
        <v>11.453068322499998</v>
      </c>
      <c r="S73" s="5">
        <v>0.1900130475</v>
      </c>
      <c r="T73" s="5">
        <v>0.1625282025</v>
      </c>
      <c r="U73" s="5">
        <v>0.03269755</v>
      </c>
      <c r="V73" s="5">
        <v>0.036052845</v>
      </c>
      <c r="W73" s="5"/>
      <c r="X73" s="5"/>
      <c r="Y73" s="5">
        <v>0.38415</v>
      </c>
      <c r="Z73" s="5">
        <v>122.35416666665</v>
      </c>
      <c r="AA73" s="5">
        <v>117.875</v>
      </c>
      <c r="AB73" s="5">
        <v>0.6311227075</v>
      </c>
      <c r="AC73" s="5">
        <v>1.389425765</v>
      </c>
      <c r="AD73" s="5">
        <v>0.35</v>
      </c>
      <c r="AE73" s="5">
        <v>0.345</v>
      </c>
      <c r="AF73" s="5">
        <v>35.6655</v>
      </c>
      <c r="AG73" s="5">
        <v>35.7225</v>
      </c>
      <c r="AH73" s="5">
        <v>28.7754</v>
      </c>
      <c r="AI73" s="5">
        <v>28.7692</v>
      </c>
      <c r="AJ73" s="5">
        <v>6.09583</v>
      </c>
      <c r="AK73" s="5">
        <v>5.76279</v>
      </c>
      <c r="AL73" s="5">
        <v>0.18746</v>
      </c>
      <c r="AM73" s="3">
        <v>63.28565410751596</v>
      </c>
      <c r="AN73" s="3">
        <v>26.476371700632004</v>
      </c>
      <c r="AO73" s="3">
        <v>4.5560686431283095</v>
      </c>
      <c r="AP73" s="3">
        <v>92.37630150264988</v>
      </c>
      <c r="AQ73" s="3">
        <v>87.35643131265056</v>
      </c>
      <c r="AR73" s="3">
        <v>12.136836732521907</v>
      </c>
      <c r="AS73" s="3">
        <v>0.04470373723239973</v>
      </c>
      <c r="AT73" s="3">
        <v>0.7290211434081919</v>
      </c>
    </row>
    <row r="74" spans="1:46" s="2" customFormat="1" ht="12.75">
      <c r="A74" s="2" t="s">
        <v>44</v>
      </c>
      <c r="B74" s="10">
        <v>39370</v>
      </c>
      <c r="C74" s="1">
        <v>272</v>
      </c>
      <c r="D74" s="10">
        <v>39370</v>
      </c>
      <c r="E74" s="5">
        <v>0.18278877500000001</v>
      </c>
      <c r="F74" s="5">
        <v>1.01279834</v>
      </c>
      <c r="G74" s="5">
        <v>0.1439836875</v>
      </c>
      <c r="H74" s="5">
        <v>0.9723343175</v>
      </c>
      <c r="I74" s="5">
        <v>0.0388050875</v>
      </c>
      <c r="J74" s="5">
        <v>0.0404640225</v>
      </c>
      <c r="K74" s="5">
        <v>0.16799407</v>
      </c>
      <c r="L74" s="5">
        <v>0.249341535</v>
      </c>
      <c r="M74" s="5">
        <v>10.1954</v>
      </c>
      <c r="N74" s="5">
        <v>9.973700000000001</v>
      </c>
      <c r="O74" s="5">
        <v>0.350782845</v>
      </c>
      <c r="P74" s="5">
        <v>1.262139875</v>
      </c>
      <c r="Q74" s="5">
        <v>9.844617155</v>
      </c>
      <c r="R74" s="5">
        <v>8.711560125000002</v>
      </c>
      <c r="S74" s="5">
        <v>0.18514629999999999</v>
      </c>
      <c r="T74" s="5">
        <v>0.151534265</v>
      </c>
      <c r="U74" s="5">
        <v>0.03805989</v>
      </c>
      <c r="V74" s="5">
        <v>0.0432964175</v>
      </c>
      <c r="W74" s="5"/>
      <c r="X74" s="5"/>
      <c r="Y74" s="5">
        <v>0.1229</v>
      </c>
      <c r="Z74" s="5">
        <v>85.937499999995</v>
      </c>
      <c r="AA74" s="5">
        <v>95.29166666666501</v>
      </c>
      <c r="AB74" s="5">
        <v>1.1228870475</v>
      </c>
      <c r="AC74" s="5">
        <v>0.673764625</v>
      </c>
      <c r="AD74" s="5">
        <v>0.04</v>
      </c>
      <c r="AE74" s="5">
        <v>0</v>
      </c>
      <c r="AF74" s="5">
        <v>35.9265</v>
      </c>
      <c r="AG74" s="5">
        <v>35.9174</v>
      </c>
      <c r="AH74" s="5">
        <v>28.6892</v>
      </c>
      <c r="AI74" s="5">
        <v>28.5649</v>
      </c>
      <c r="AJ74" s="5">
        <v>5.69299</v>
      </c>
      <c r="AK74" s="5">
        <v>6.19215</v>
      </c>
      <c r="AL74" s="5">
        <v>0.10048</v>
      </c>
      <c r="AM74" s="3">
        <v>55.06672291047674</v>
      </c>
      <c r="AN74" s="3">
        <v>9.216601650714178</v>
      </c>
      <c r="AO74" s="3">
        <v>1.89462519639874</v>
      </c>
      <c r="AP74" s="3">
        <v>86.3543111566816</v>
      </c>
      <c r="AQ74" s="3">
        <v>93.82703621505568</v>
      </c>
      <c r="AR74" s="3">
        <v>21.06747087048761</v>
      </c>
      <c r="AS74" s="3">
        <v>0.04201045627310762</v>
      </c>
      <c r="AT74" s="3">
        <v>3.201088831752875</v>
      </c>
    </row>
    <row r="75" spans="1:46" s="2" customFormat="1" ht="12.75">
      <c r="A75" s="2" t="s">
        <v>44</v>
      </c>
      <c r="B75" s="10">
        <v>39370</v>
      </c>
      <c r="C75" s="1">
        <v>273</v>
      </c>
      <c r="D75" s="10">
        <v>39370</v>
      </c>
      <c r="E75" s="5">
        <v>1.3072556125</v>
      </c>
      <c r="F75" s="5">
        <v>0.3168250225</v>
      </c>
      <c r="G75" s="5">
        <v>1.2451211325</v>
      </c>
      <c r="H75" s="5">
        <v>0.2807558125</v>
      </c>
      <c r="I75" s="5">
        <v>0.06213447999999999</v>
      </c>
      <c r="J75" s="5">
        <v>0.03606921</v>
      </c>
      <c r="K75" s="5">
        <v>0.245201245</v>
      </c>
      <c r="L75" s="5">
        <v>0.26821945</v>
      </c>
      <c r="M75" s="5">
        <v>10.0456</v>
      </c>
      <c r="N75" s="5">
        <v>11.25685</v>
      </c>
      <c r="O75" s="5">
        <v>1.5524568575000002</v>
      </c>
      <c r="P75" s="5">
        <v>0.5850444725</v>
      </c>
      <c r="Q75" s="5">
        <v>8.4931431425</v>
      </c>
      <c r="R75" s="5">
        <v>10.6718055275</v>
      </c>
      <c r="S75" s="5">
        <v>0.15454534250000002</v>
      </c>
      <c r="T75" s="5">
        <v>0.1660644675</v>
      </c>
      <c r="U75" s="5">
        <v>0.046505515</v>
      </c>
      <c r="V75" s="5">
        <v>0.0454342425</v>
      </c>
      <c r="W75" s="5"/>
      <c r="X75" s="5"/>
      <c r="Y75" s="5">
        <v>0.14855000000000002</v>
      </c>
      <c r="Z75" s="5">
        <v>80.77083333333</v>
      </c>
      <c r="AA75" s="5">
        <v>77.5</v>
      </c>
      <c r="AB75" s="5">
        <v>0.39983256</v>
      </c>
      <c r="AC75" s="5">
        <v>0.279438235</v>
      </c>
      <c r="AD75" s="5"/>
      <c r="AE75" s="5"/>
      <c r="AF75" s="5">
        <v>35.8831</v>
      </c>
      <c r="AG75" s="5">
        <v>35.8609</v>
      </c>
      <c r="AH75" s="5">
        <v>28.831</v>
      </c>
      <c r="AI75" s="5">
        <v>28.7867</v>
      </c>
      <c r="AJ75" s="5">
        <v>6.1596</v>
      </c>
      <c r="AK75" s="5">
        <v>5.89</v>
      </c>
      <c r="AL75" s="5">
        <v>0.16559</v>
      </c>
      <c r="AM75" s="3">
        <v>65.0009883021871</v>
      </c>
      <c r="AN75" s="3">
        <v>33.38220977662542</v>
      </c>
      <c r="AO75" s="3">
        <v>10.045316360795539</v>
      </c>
      <c r="AP75" s="3">
        <v>93.51146343118242</v>
      </c>
      <c r="AQ75" s="3">
        <v>89.37487123835695</v>
      </c>
      <c r="AR75" s="3">
        <v>5.076135206826771</v>
      </c>
      <c r="AS75" s="3">
        <v>0.0010174746206992324</v>
      </c>
      <c r="AT75" s="3">
        <v>0.25754825847068663</v>
      </c>
    </row>
    <row r="76" spans="1:46" s="2" customFormat="1" ht="12.75">
      <c r="A76" s="2" t="s">
        <v>44</v>
      </c>
      <c r="B76" s="10">
        <v>39370</v>
      </c>
      <c r="C76" s="1">
        <v>274</v>
      </c>
      <c r="D76" s="10">
        <v>39370</v>
      </c>
      <c r="E76" s="5">
        <v>0.5046304699999999</v>
      </c>
      <c r="F76" s="5">
        <v>0.4965731475</v>
      </c>
      <c r="G76" s="5">
        <v>0.4206442524999999</v>
      </c>
      <c r="H76" s="5">
        <v>0.42327669749999997</v>
      </c>
      <c r="I76" s="5">
        <v>0.0839862175</v>
      </c>
      <c r="J76" s="5">
        <v>0.07329645</v>
      </c>
      <c r="K76" s="5">
        <v>0.50356143</v>
      </c>
      <c r="L76" s="5">
        <v>0.5708493325</v>
      </c>
      <c r="M76" s="5">
        <v>13.212800000000001</v>
      </c>
      <c r="N76" s="5">
        <v>12.39155</v>
      </c>
      <c r="O76" s="5">
        <v>1.0081919</v>
      </c>
      <c r="P76" s="5">
        <v>1.06742248</v>
      </c>
      <c r="Q76" s="5">
        <v>12.204608100000002</v>
      </c>
      <c r="R76" s="5">
        <v>11.324127520000001</v>
      </c>
      <c r="S76" s="5">
        <v>0.1778987075</v>
      </c>
      <c r="T76" s="5">
        <v>0.1855314425</v>
      </c>
      <c r="U76" s="5">
        <v>0.022246000000000002</v>
      </c>
      <c r="V76" s="5">
        <v>0.01920475</v>
      </c>
      <c r="W76" s="5"/>
      <c r="X76" s="5"/>
      <c r="Y76" s="5">
        <v>0.3278</v>
      </c>
      <c r="Z76" s="5">
        <v>117.37499999995</v>
      </c>
      <c r="AA76" s="5">
        <v>115.8541666666</v>
      </c>
      <c r="AB76" s="5">
        <v>0.9144103425</v>
      </c>
      <c r="AC76" s="5">
        <v>1.0549754325</v>
      </c>
      <c r="AD76" s="5">
        <v>0.25</v>
      </c>
      <c r="AE76" s="5">
        <v>0.56</v>
      </c>
      <c r="AF76" s="5">
        <v>35.7548</v>
      </c>
      <c r="AG76" s="5">
        <v>35.8726</v>
      </c>
      <c r="AH76" s="5">
        <v>28.6182</v>
      </c>
      <c r="AI76" s="5">
        <v>28.7297</v>
      </c>
      <c r="AJ76" s="5">
        <v>5.47721</v>
      </c>
      <c r="AK76" s="5">
        <v>5.55021</v>
      </c>
      <c r="AL76" s="5">
        <v>0.16711</v>
      </c>
      <c r="AM76" s="3">
        <v>74.27147833550168</v>
      </c>
      <c r="AN76" s="3">
        <v>45.320142947046655</v>
      </c>
      <c r="AO76" s="3">
        <v>5.6672244232016125</v>
      </c>
      <c r="AP76" s="3">
        <v>82.94444899809858</v>
      </c>
      <c r="AQ76" s="3">
        <v>84.18710242218371</v>
      </c>
      <c r="AR76" s="3">
        <v>19.60623613899865</v>
      </c>
      <c r="AS76" s="3">
        <v>0.04358496906549192</v>
      </c>
      <c r="AT76" s="3">
        <v>0.9069804493569131</v>
      </c>
    </row>
    <row r="77" spans="1:46" s="2" customFormat="1" ht="12.75">
      <c r="A77" s="2" t="s">
        <v>44</v>
      </c>
      <c r="B77" s="10">
        <v>39370</v>
      </c>
      <c r="C77" s="1">
        <v>275</v>
      </c>
      <c r="D77" s="10">
        <v>39370</v>
      </c>
      <c r="E77" s="5">
        <v>0.178953755</v>
      </c>
      <c r="F77" s="5">
        <v>0.34080958250000004</v>
      </c>
      <c r="G77" s="5">
        <v>0.1578912425</v>
      </c>
      <c r="H77" s="5">
        <v>0.28759337000000007</v>
      </c>
      <c r="I77" s="5">
        <v>0.021062512499999998</v>
      </c>
      <c r="J77" s="5">
        <v>0.0532162125</v>
      </c>
      <c r="K77" s="5">
        <v>0.46296509500000005</v>
      </c>
      <c r="L77" s="5">
        <v>0.6817882799999999</v>
      </c>
      <c r="M77" s="5">
        <v>12.184249999999999</v>
      </c>
      <c r="N77" s="5">
        <v>10.91015</v>
      </c>
      <c r="O77" s="5">
        <v>0.64191885</v>
      </c>
      <c r="P77" s="5">
        <v>1.0225978625</v>
      </c>
      <c r="Q77" s="5">
        <v>11.542331149999999</v>
      </c>
      <c r="R77" s="5">
        <v>9.8875521375</v>
      </c>
      <c r="S77" s="5">
        <v>0.183815825</v>
      </c>
      <c r="T77" s="5">
        <v>0.1675349975</v>
      </c>
      <c r="U77" s="5">
        <v>0.008258999999999999</v>
      </c>
      <c r="V77" s="5">
        <v>0.01413325</v>
      </c>
      <c r="W77" s="5"/>
      <c r="X77" s="5"/>
      <c r="Y77" s="5">
        <v>0.3227</v>
      </c>
      <c r="Z77" s="5">
        <v>106.0833333333</v>
      </c>
      <c r="AA77" s="5">
        <v>106.12499999995</v>
      </c>
      <c r="AB77" s="5">
        <v>1.2004652199999999</v>
      </c>
      <c r="AC77" s="5">
        <v>1.5116433599999999</v>
      </c>
      <c r="AD77" s="5">
        <v>0.17</v>
      </c>
      <c r="AE77" s="5">
        <v>0.57</v>
      </c>
      <c r="AF77" s="5">
        <v>35.8744</v>
      </c>
      <c r="AG77" s="5">
        <v>35.9176</v>
      </c>
      <c r="AH77" s="5">
        <v>28.6532</v>
      </c>
      <c r="AI77" s="5">
        <v>28.5156</v>
      </c>
      <c r="AJ77" s="5">
        <v>5.87135</v>
      </c>
      <c r="AK77" s="5">
        <v>5.44786</v>
      </c>
      <c r="AL77" s="5">
        <v>0.15655</v>
      </c>
      <c r="AM77" s="3">
        <v>66.28509814103329</v>
      </c>
      <c r="AN77" s="3">
        <v>77.72355612059573</v>
      </c>
      <c r="AO77" s="3">
        <v>3.4921849084538836</v>
      </c>
      <c r="AP77" s="3">
        <v>89.0050183727684</v>
      </c>
      <c r="AQ77" s="3">
        <v>82.51640026581956</v>
      </c>
      <c r="AR77" s="3">
        <v>12.082343668576447</v>
      </c>
      <c r="AS77" s="3">
        <v>0.08594286146560037</v>
      </c>
      <c r="AT77" s="3">
        <v>1.8701199069010044</v>
      </c>
    </row>
    <row r="78" spans="1:46" s="2" customFormat="1" ht="12.75">
      <c r="A78" s="2" t="s">
        <v>44</v>
      </c>
      <c r="B78" s="10">
        <v>39370</v>
      </c>
      <c r="C78" s="1">
        <v>276</v>
      </c>
      <c r="D78" s="10">
        <v>39370</v>
      </c>
      <c r="E78" s="5">
        <v>0.3823175475</v>
      </c>
      <c r="F78" s="5">
        <v>0.249231035</v>
      </c>
      <c r="G78" s="5">
        <v>0.37251300000000004</v>
      </c>
      <c r="H78" s="5">
        <v>0.23391820249999998</v>
      </c>
      <c r="I78" s="5">
        <v>0.0098045475</v>
      </c>
      <c r="J78" s="5">
        <v>0.015312832500000002</v>
      </c>
      <c r="K78" s="5">
        <v>0.6628665499999999</v>
      </c>
      <c r="L78" s="5">
        <v>0.25761733</v>
      </c>
      <c r="M78" s="5">
        <v>10.90405</v>
      </c>
      <c r="N78" s="5">
        <v>10.992550000000001</v>
      </c>
      <c r="O78" s="5">
        <v>1.0451840975</v>
      </c>
      <c r="P78" s="5">
        <v>0.506848365</v>
      </c>
      <c r="Q78" s="5">
        <v>9.8588659025</v>
      </c>
      <c r="R78" s="5">
        <v>10.485701635000002</v>
      </c>
      <c r="S78" s="5"/>
      <c r="T78" s="5"/>
      <c r="U78" s="5">
        <v>0.010965</v>
      </c>
      <c r="V78" s="5">
        <v>0.0452225</v>
      </c>
      <c r="W78" s="5"/>
      <c r="X78" s="5"/>
      <c r="Y78" s="5">
        <v>0.27654999999999996</v>
      </c>
      <c r="Z78" s="5">
        <v>85.874999999995</v>
      </c>
      <c r="AA78" s="5">
        <v>83.9375</v>
      </c>
      <c r="AB78" s="5">
        <v>0.735092275</v>
      </c>
      <c r="AC78" s="5">
        <v>0.4894281375</v>
      </c>
      <c r="AD78" s="5">
        <v>0</v>
      </c>
      <c r="AE78" s="5">
        <v>0</v>
      </c>
      <c r="AF78" s="5">
        <v>34.0913</v>
      </c>
      <c r="AG78" s="5">
        <v>35.9875</v>
      </c>
      <c r="AH78" s="5">
        <v>28.3445</v>
      </c>
      <c r="AI78" s="5">
        <v>28.6724</v>
      </c>
      <c r="AJ78" s="5">
        <v>6.20761</v>
      </c>
      <c r="AK78" s="5">
        <v>5.71968</v>
      </c>
      <c r="AL78" s="5">
        <v>0.0493</v>
      </c>
      <c r="AM78" s="3"/>
      <c r="AN78" s="3">
        <v>95.32002713178294</v>
      </c>
      <c r="AO78" s="3"/>
      <c r="AP78" s="3">
        <v>92.81800936413377</v>
      </c>
      <c r="AQ78" s="3">
        <v>86.78085074414098</v>
      </c>
      <c r="AR78" s="3">
        <v>21.95939763111661</v>
      </c>
      <c r="AS78" s="3">
        <v>1.2793941219812979</v>
      </c>
      <c r="AT78" s="3">
        <v>0.7033136810618189</v>
      </c>
    </row>
    <row r="79" spans="1:46" s="2" customFormat="1" ht="12.75">
      <c r="A79" s="2" t="s">
        <v>44</v>
      </c>
      <c r="B79" s="10">
        <v>39370</v>
      </c>
      <c r="C79" s="1">
        <v>277</v>
      </c>
      <c r="D79" s="10">
        <v>39370</v>
      </c>
      <c r="E79" s="5">
        <v>0.1634758575</v>
      </c>
      <c r="F79" s="5">
        <v>0.18649344750000002</v>
      </c>
      <c r="G79" s="5">
        <v>0.13466378999999998</v>
      </c>
      <c r="H79" s="5">
        <v>0.1586768175</v>
      </c>
      <c r="I79" s="5">
        <v>0.0288120675</v>
      </c>
      <c r="J79" s="5">
        <v>0.027816630000000002</v>
      </c>
      <c r="K79" s="5">
        <v>0.44861461999999996</v>
      </c>
      <c r="L79" s="5">
        <v>0.4354969675</v>
      </c>
      <c r="M79" s="5">
        <v>10.91745</v>
      </c>
      <c r="N79" s="5">
        <v>11.31</v>
      </c>
      <c r="O79" s="5">
        <v>0.6120904775</v>
      </c>
      <c r="P79" s="5">
        <v>0.621990415</v>
      </c>
      <c r="Q79" s="5">
        <v>10.3053595225</v>
      </c>
      <c r="R79" s="5">
        <v>10.688009585</v>
      </c>
      <c r="S79" s="5"/>
      <c r="T79" s="5"/>
      <c r="U79" s="5">
        <v>0.053976750000000004</v>
      </c>
      <c r="V79" s="5">
        <v>0.0447375</v>
      </c>
      <c r="W79" s="5"/>
      <c r="X79" s="5"/>
      <c r="Y79" s="5">
        <v>0.4661</v>
      </c>
      <c r="Z79" s="5">
        <v>88.0625</v>
      </c>
      <c r="AA79" s="5">
        <v>88.41666666666</v>
      </c>
      <c r="AB79" s="5">
        <v>1.93583098</v>
      </c>
      <c r="AC79" s="5">
        <v>2.00408688</v>
      </c>
      <c r="AD79" s="5">
        <v>0.12</v>
      </c>
      <c r="AE79" s="5">
        <v>0.205</v>
      </c>
      <c r="AF79" s="5">
        <v>35.9667</v>
      </c>
      <c r="AG79" s="5">
        <v>35.9651</v>
      </c>
      <c r="AH79" s="5">
        <v>28.5993</v>
      </c>
      <c r="AI79" s="5">
        <v>28.6054</v>
      </c>
      <c r="AJ79" s="5">
        <v>6.26702</v>
      </c>
      <c r="AK79" s="5">
        <v>6.26461</v>
      </c>
      <c r="AL79" s="5">
        <v>0.24615</v>
      </c>
      <c r="AM79" s="3"/>
      <c r="AN79" s="3">
        <v>11.339891295789391</v>
      </c>
      <c r="AO79" s="3"/>
      <c r="AP79" s="3">
        <v>95.01725760231211</v>
      </c>
      <c r="AQ79" s="3">
        <v>94.98440960768811</v>
      </c>
      <c r="AR79" s="3">
        <v>2.4915878200680073</v>
      </c>
      <c r="AS79" s="3">
        <v>-0.003578394187904621</v>
      </c>
      <c r="AT79" s="3">
        <v>3.1626549524289893</v>
      </c>
    </row>
    <row r="80" spans="1:46" s="2" customFormat="1" ht="12.75">
      <c r="A80" s="2" t="s">
        <v>44</v>
      </c>
      <c r="B80" s="10">
        <v>39370</v>
      </c>
      <c r="C80" s="1">
        <v>278</v>
      </c>
      <c r="D80" s="10">
        <v>39370</v>
      </c>
      <c r="E80" s="5">
        <v>0.215568145</v>
      </c>
      <c r="F80" s="5">
        <v>0.1742017925</v>
      </c>
      <c r="G80" s="5">
        <v>0.18131495749999998</v>
      </c>
      <c r="H80" s="5">
        <v>0.1576780525</v>
      </c>
      <c r="I80" s="5">
        <v>0.034253187500000004</v>
      </c>
      <c r="J80" s="5">
        <v>0.016523740000000002</v>
      </c>
      <c r="K80" s="5">
        <v>0.40710593500000003</v>
      </c>
      <c r="L80" s="5">
        <v>0.51126021</v>
      </c>
      <c r="M80" s="5">
        <v>11.23835</v>
      </c>
      <c r="N80" s="5">
        <v>10.321349999999999</v>
      </c>
      <c r="O80" s="5">
        <v>0.62267408</v>
      </c>
      <c r="P80" s="5">
        <v>0.6854620025</v>
      </c>
      <c r="Q80" s="5">
        <v>10.615675920000001</v>
      </c>
      <c r="R80" s="5">
        <v>9.6358879975</v>
      </c>
      <c r="S80" s="5"/>
      <c r="T80" s="5"/>
      <c r="U80" s="5">
        <v>0.018622</v>
      </c>
      <c r="V80" s="5">
        <v>0.05430475</v>
      </c>
      <c r="W80" s="5"/>
      <c r="X80" s="5"/>
      <c r="Y80" s="5">
        <v>0.26635</v>
      </c>
      <c r="Z80" s="5">
        <v>80.27083333333</v>
      </c>
      <c r="AA80" s="5">
        <v>81.08333333333</v>
      </c>
      <c r="AB80" s="5">
        <v>0.9304533025</v>
      </c>
      <c r="AC80" s="5">
        <v>0.8082922025</v>
      </c>
      <c r="AD80" s="5"/>
      <c r="AE80" s="5"/>
      <c r="AF80" s="5">
        <v>35.0986</v>
      </c>
      <c r="AG80" s="5">
        <v>35.9341</v>
      </c>
      <c r="AH80" s="5">
        <v>28.5798</v>
      </c>
      <c r="AI80" s="5">
        <v>28.5667</v>
      </c>
      <c r="AJ80" s="5">
        <v>6.01811</v>
      </c>
      <c r="AK80" s="5">
        <v>6.3019</v>
      </c>
      <c r="AL80" s="5">
        <v>0.174</v>
      </c>
      <c r="AM80" s="3"/>
      <c r="AN80" s="3">
        <v>33.437551283428206</v>
      </c>
      <c r="AO80" s="3"/>
      <c r="AP80" s="3">
        <v>90.73185554090662</v>
      </c>
      <c r="AQ80" s="3">
        <v>95.50145737098921</v>
      </c>
      <c r="AR80" s="3">
        <v>5.423113982512323</v>
      </c>
      <c r="AS80" s="3">
        <v>0.6249378553055003</v>
      </c>
      <c r="AT80" s="3">
        <v>1.494286228358823</v>
      </c>
    </row>
    <row r="81" spans="1:46" s="2" customFormat="1" ht="12.75">
      <c r="A81" s="2" t="s">
        <v>44</v>
      </c>
      <c r="B81" s="10">
        <v>39370</v>
      </c>
      <c r="C81" s="1">
        <v>279</v>
      </c>
      <c r="D81" s="10">
        <v>39370</v>
      </c>
      <c r="E81" s="5">
        <v>0.10626042</v>
      </c>
      <c r="F81" s="5">
        <v>0.214503065</v>
      </c>
      <c r="G81" s="5">
        <v>0.0845834675</v>
      </c>
      <c r="H81" s="5">
        <v>0.1830734525</v>
      </c>
      <c r="I81" s="5">
        <v>0.0216769525</v>
      </c>
      <c r="J81" s="5">
        <v>0.031429612499999995</v>
      </c>
      <c r="K81" s="5">
        <v>0.12248711749999999</v>
      </c>
      <c r="L81" s="5">
        <v>0.5434016075</v>
      </c>
      <c r="M81" s="5">
        <v>11.980250000000002</v>
      </c>
      <c r="N81" s="5">
        <v>10.88015</v>
      </c>
      <c r="O81" s="5">
        <v>0.2287475375</v>
      </c>
      <c r="P81" s="5">
        <v>0.7579046725</v>
      </c>
      <c r="Q81" s="5">
        <v>11.751502462500001</v>
      </c>
      <c r="R81" s="5">
        <v>10.1222453275</v>
      </c>
      <c r="S81" s="5">
        <v>0.11643225</v>
      </c>
      <c r="T81" s="5">
        <v>0.1357</v>
      </c>
      <c r="U81" s="5">
        <v>0.0628495</v>
      </c>
      <c r="V81" s="5">
        <v>0.05762325</v>
      </c>
      <c r="W81" s="5"/>
      <c r="X81" s="5"/>
      <c r="Y81" s="5">
        <v>0.14855000000000002</v>
      </c>
      <c r="Z81" s="5">
        <v>78.562499999995</v>
      </c>
      <c r="AA81" s="5">
        <v>79.35416666666501</v>
      </c>
      <c r="AB81" s="5">
        <v>0.2437066075</v>
      </c>
      <c r="AC81" s="5">
        <v>0.8301352325</v>
      </c>
      <c r="AD81" s="5"/>
      <c r="AE81" s="5"/>
      <c r="AF81" s="5">
        <v>35.9738</v>
      </c>
      <c r="AG81" s="5">
        <v>36.1039</v>
      </c>
      <c r="AH81" s="5">
        <v>28.5008</v>
      </c>
      <c r="AI81" s="5">
        <v>28.5302</v>
      </c>
      <c r="AJ81" s="5">
        <v>6.01795</v>
      </c>
      <c r="AK81" s="5">
        <v>6.3032</v>
      </c>
      <c r="AL81" s="5">
        <v>0.05167</v>
      </c>
      <c r="AM81" s="3">
        <v>102.89460179632363</v>
      </c>
      <c r="AN81" s="3">
        <v>3.639607912553003</v>
      </c>
      <c r="AO81" s="3">
        <v>1.9646407030698108</v>
      </c>
      <c r="AP81" s="3">
        <v>91.1726670413885</v>
      </c>
      <c r="AQ81" s="3">
        <v>95.59523512380717</v>
      </c>
      <c r="AR81" s="3">
        <v>8.372982774795732</v>
      </c>
      <c r="AS81" s="3">
        <v>0.0850320571020049</v>
      </c>
      <c r="AT81" s="3">
        <v>1.065395545514889</v>
      </c>
    </row>
    <row r="82" spans="1:46" s="2" customFormat="1" ht="12.75">
      <c r="A82" s="2" t="s">
        <v>44</v>
      </c>
      <c r="B82" s="10">
        <v>39370</v>
      </c>
      <c r="C82" s="1">
        <v>280</v>
      </c>
      <c r="D82" s="10">
        <v>39370</v>
      </c>
      <c r="E82" s="5">
        <v>0.1774004025</v>
      </c>
      <c r="F82" s="5">
        <v>0.221007475</v>
      </c>
      <c r="G82" s="5">
        <v>0.1555997</v>
      </c>
      <c r="H82" s="5">
        <v>0.20253673500000002</v>
      </c>
      <c r="I82" s="5">
        <v>0.021800702499999998</v>
      </c>
      <c r="J82" s="5">
        <v>0.01847074</v>
      </c>
      <c r="K82" s="5">
        <v>0.317555025</v>
      </c>
      <c r="L82" s="5">
        <v>0.56199355</v>
      </c>
      <c r="M82" s="5">
        <v>9.5442</v>
      </c>
      <c r="N82" s="5">
        <v>9.9866</v>
      </c>
      <c r="O82" s="5">
        <v>0.4949554275</v>
      </c>
      <c r="P82" s="5">
        <v>0.7830010249999999</v>
      </c>
      <c r="Q82" s="5">
        <v>9.0492445725</v>
      </c>
      <c r="R82" s="5">
        <v>9.203598974999998</v>
      </c>
      <c r="S82" s="5">
        <v>0.11881075</v>
      </c>
      <c r="T82" s="5">
        <v>0.13862975</v>
      </c>
      <c r="U82" s="5">
        <v>0.07627693999999999</v>
      </c>
      <c r="V82" s="5">
        <v>0.0512531475</v>
      </c>
      <c r="W82" s="5"/>
      <c r="X82" s="5"/>
      <c r="Y82" s="5">
        <v>0.1383</v>
      </c>
      <c r="Z82" s="5">
        <v>82.812499999995</v>
      </c>
      <c r="AA82" s="5">
        <v>80.125</v>
      </c>
      <c r="AB82" s="5">
        <v>0.270607395</v>
      </c>
      <c r="AC82" s="5">
        <v>0.355665565</v>
      </c>
      <c r="AD82" s="5"/>
      <c r="AE82" s="5"/>
      <c r="AF82" s="5">
        <v>36.0847</v>
      </c>
      <c r="AG82" s="5">
        <v>36.0841</v>
      </c>
      <c r="AH82" s="5">
        <v>28.5674</v>
      </c>
      <c r="AI82" s="5">
        <v>28.5518</v>
      </c>
      <c r="AJ82" s="5">
        <v>6.02115</v>
      </c>
      <c r="AK82" s="5">
        <v>5.33612</v>
      </c>
      <c r="AL82" s="5">
        <v>0.05327</v>
      </c>
      <c r="AM82" s="3">
        <v>80.33111481915567</v>
      </c>
      <c r="AN82" s="3">
        <v>6.48892610925399</v>
      </c>
      <c r="AO82" s="3">
        <v>4.1659145111027405</v>
      </c>
      <c r="AP82" s="3">
        <v>91.33394682426534</v>
      </c>
      <c r="AQ82" s="3">
        <v>80.93235968792918</v>
      </c>
      <c r="AR82" s="3">
        <v>9.097686823483153</v>
      </c>
      <c r="AS82" s="3">
        <v>0.0056660951424056805</v>
      </c>
      <c r="AT82" s="3">
        <v>0.5467308366873096</v>
      </c>
    </row>
    <row r="83" spans="1:46" s="2" customFormat="1" ht="12.75">
      <c r="A83" s="2" t="s">
        <v>44</v>
      </c>
      <c r="B83" s="10">
        <v>39370</v>
      </c>
      <c r="C83" s="1">
        <v>281</v>
      </c>
      <c r="D83" s="10">
        <v>39370</v>
      </c>
      <c r="E83" s="5">
        <v>0.2552815</v>
      </c>
      <c r="F83" s="5">
        <v>1.00896975</v>
      </c>
      <c r="G83" s="5">
        <v>0.211102</v>
      </c>
      <c r="H83" s="5">
        <v>0.8449682500000001</v>
      </c>
      <c r="I83" s="5">
        <v>0.0441795</v>
      </c>
      <c r="J83" s="5">
        <v>0.1640015</v>
      </c>
      <c r="K83" s="5">
        <v>0.17868175</v>
      </c>
      <c r="L83" s="5">
        <v>0.37072525</v>
      </c>
      <c r="M83" s="5">
        <v>11.8838</v>
      </c>
      <c r="N83" s="5">
        <v>12.595600000000001</v>
      </c>
      <c r="O83" s="5">
        <v>0.43396325</v>
      </c>
      <c r="P83" s="5">
        <v>1.3796950000000001</v>
      </c>
      <c r="Q83" s="5">
        <v>11.449836750000001</v>
      </c>
      <c r="R83" s="5">
        <v>11.215905000000001</v>
      </c>
      <c r="S83" s="5">
        <v>0.34485075</v>
      </c>
      <c r="T83" s="5">
        <v>0.3269385</v>
      </c>
      <c r="U83" s="5">
        <v>0.04037075</v>
      </c>
      <c r="V83" s="5">
        <v>0.03486325</v>
      </c>
      <c r="W83" s="5"/>
      <c r="X83" s="5"/>
      <c r="Y83" s="5">
        <v>0.338</v>
      </c>
      <c r="Z83" s="5">
        <v>83.79166666666501</v>
      </c>
      <c r="AA83" s="5">
        <v>115.5833333333</v>
      </c>
      <c r="AB83" s="5">
        <v>0.90384534</v>
      </c>
      <c r="AC83" s="5">
        <v>1.6502751875000001</v>
      </c>
      <c r="AD83" s="5">
        <v>0.695</v>
      </c>
      <c r="AE83" s="5">
        <v>3.005</v>
      </c>
      <c r="AF83" s="5"/>
      <c r="AG83" s="5"/>
      <c r="AH83" s="5"/>
      <c r="AI83" s="5"/>
      <c r="AJ83" s="5"/>
      <c r="AK83" s="5"/>
      <c r="AL83" s="5"/>
      <c r="AM83" s="3">
        <v>34.46070510213477</v>
      </c>
      <c r="AN83" s="3">
        <v>10.749447310243184</v>
      </c>
      <c r="AO83" s="3">
        <v>1.2584088913827214</v>
      </c>
      <c r="AP83" s="3"/>
      <c r="AQ83" s="3"/>
      <c r="AR83" s="3"/>
      <c r="AS83" s="3"/>
      <c r="AT83" s="3">
        <v>2.0827693128392784</v>
      </c>
    </row>
    <row r="84" spans="1:46" s="2" customFormat="1" ht="12.75">
      <c r="A84" s="2" t="s">
        <v>44</v>
      </c>
      <c r="B84" s="10">
        <v>39370</v>
      </c>
      <c r="C84" s="1">
        <v>282</v>
      </c>
      <c r="D84" s="10">
        <v>39370</v>
      </c>
      <c r="E84" s="5">
        <v>0.169578</v>
      </c>
      <c r="F84" s="5"/>
      <c r="G84" s="5">
        <v>0.1393295</v>
      </c>
      <c r="H84" s="5"/>
      <c r="I84" s="5">
        <v>0.0302485</v>
      </c>
      <c r="J84" s="5"/>
      <c r="K84" s="5">
        <v>0.2804155</v>
      </c>
      <c r="L84" s="5"/>
      <c r="M84" s="5"/>
      <c r="N84" s="5"/>
      <c r="O84" s="5">
        <v>0.4499935</v>
      </c>
      <c r="P84" s="5"/>
      <c r="Q84" s="5">
        <v>-0.4499935</v>
      </c>
      <c r="R84" s="5"/>
      <c r="S84" s="5"/>
      <c r="T84" s="5"/>
      <c r="U84" s="5">
        <v>0.021397</v>
      </c>
      <c r="V84" s="5"/>
      <c r="W84" s="5"/>
      <c r="X84" s="5"/>
      <c r="Y84" s="5">
        <v>0.18435</v>
      </c>
      <c r="Z84" s="5">
        <v>229.49999999995</v>
      </c>
      <c r="AA84" s="5"/>
      <c r="AB84" s="5">
        <v>5.22251452</v>
      </c>
      <c r="AC84" s="5"/>
      <c r="AD84" s="5">
        <v>0.455</v>
      </c>
      <c r="AE84" s="5"/>
      <c r="AF84" s="5">
        <v>34.6</v>
      </c>
      <c r="AG84" s="5"/>
      <c r="AH84" s="5">
        <v>22.7</v>
      </c>
      <c r="AI84" s="5"/>
      <c r="AJ84" s="5">
        <v>9.52</v>
      </c>
      <c r="AK84" s="5"/>
      <c r="AL84" s="5"/>
      <c r="AM84" s="3"/>
      <c r="AN84" s="3">
        <v>21.03068187129037</v>
      </c>
      <c r="AO84" s="3"/>
      <c r="AP84" s="3">
        <v>134.72391201191726</v>
      </c>
      <c r="AQ84" s="3"/>
      <c r="AR84" s="3"/>
      <c r="AS84" s="3"/>
      <c r="AT84" s="3">
        <v>11.605755460912214</v>
      </c>
    </row>
    <row r="85" spans="1:46" s="2" customFormat="1" ht="12.75">
      <c r="A85" s="2" t="s">
        <v>44</v>
      </c>
      <c r="B85" s="10">
        <v>39370</v>
      </c>
      <c r="C85" s="1">
        <v>283</v>
      </c>
      <c r="D85" s="10">
        <v>39370</v>
      </c>
      <c r="E85" s="5">
        <v>0.2817435</v>
      </c>
      <c r="F85" s="5"/>
      <c r="G85" s="5">
        <v>0.24160624999999997</v>
      </c>
      <c r="H85" s="5"/>
      <c r="I85" s="5">
        <v>0.04013725</v>
      </c>
      <c r="J85" s="5"/>
      <c r="K85" s="5">
        <v>0.141428</v>
      </c>
      <c r="L85" s="5"/>
      <c r="M85" s="5"/>
      <c r="N85" s="5"/>
      <c r="O85" s="5">
        <v>0.4231715</v>
      </c>
      <c r="P85" s="5"/>
      <c r="Q85" s="5">
        <v>-0.4231715</v>
      </c>
      <c r="R85" s="5"/>
      <c r="S85" s="5"/>
      <c r="T85" s="5"/>
      <c r="U85" s="5">
        <v>0.0834295</v>
      </c>
      <c r="V85" s="5"/>
      <c r="W85" s="5"/>
      <c r="X85" s="5"/>
      <c r="Y85" s="5">
        <v>9.18355</v>
      </c>
      <c r="Z85" s="5">
        <v>847.9583333333001</v>
      </c>
      <c r="AA85" s="5"/>
      <c r="AB85" s="5">
        <v>225.9732014</v>
      </c>
      <c r="AC85" s="5"/>
      <c r="AD85" s="5">
        <v>4.525</v>
      </c>
      <c r="AE85" s="5"/>
      <c r="AF85" s="5"/>
      <c r="AG85" s="5"/>
      <c r="AH85" s="5"/>
      <c r="AI85" s="5"/>
      <c r="AJ85" s="5"/>
      <c r="AK85" s="5"/>
      <c r="AL85" s="5"/>
      <c r="AM85" s="3"/>
      <c r="AN85" s="3">
        <v>5.072204675804121</v>
      </c>
      <c r="AO85" s="3"/>
      <c r="AP85" s="3"/>
      <c r="AQ85" s="3"/>
      <c r="AR85" s="3"/>
      <c r="AS85" s="3"/>
      <c r="AT85" s="3">
        <v>533.9991029641646</v>
      </c>
    </row>
    <row r="86" spans="1:46" s="2" customFormat="1" ht="12.75">
      <c r="A86" s="2" t="s">
        <v>44</v>
      </c>
      <c r="B86" s="10">
        <v>39370</v>
      </c>
      <c r="C86" s="1">
        <v>284</v>
      </c>
      <c r="D86" s="10">
        <v>39370</v>
      </c>
      <c r="E86" s="5">
        <v>0.1513335</v>
      </c>
      <c r="F86" s="5"/>
      <c r="G86" s="5">
        <v>0.12198625000000002</v>
      </c>
      <c r="H86" s="5"/>
      <c r="I86" s="5">
        <v>0.02934725</v>
      </c>
      <c r="J86" s="5"/>
      <c r="K86" s="5">
        <v>0.16140525</v>
      </c>
      <c r="L86" s="5"/>
      <c r="M86" s="5">
        <v>49.4227</v>
      </c>
      <c r="N86" s="5"/>
      <c r="O86" s="5">
        <v>0.31273875</v>
      </c>
      <c r="P86" s="5"/>
      <c r="Q86" s="5">
        <v>49.10996125</v>
      </c>
      <c r="R86" s="5"/>
      <c r="S86" s="5"/>
      <c r="T86" s="5"/>
      <c r="U86" s="5">
        <v>0.0718675</v>
      </c>
      <c r="V86" s="5"/>
      <c r="W86" s="5"/>
      <c r="X86" s="5"/>
      <c r="Y86" s="5">
        <v>9.0094</v>
      </c>
      <c r="Z86" s="5">
        <v>1006.25</v>
      </c>
      <c r="AA86" s="5"/>
      <c r="AB86" s="5">
        <v>76.47089625</v>
      </c>
      <c r="AC86" s="5"/>
      <c r="AD86" s="5">
        <v>3.68</v>
      </c>
      <c r="AE86" s="5"/>
      <c r="AF86" s="5"/>
      <c r="AG86" s="5"/>
      <c r="AH86" s="5"/>
      <c r="AI86" s="5"/>
      <c r="AJ86" s="5"/>
      <c r="AK86" s="5"/>
      <c r="AL86" s="5"/>
      <c r="AM86" s="3"/>
      <c r="AN86" s="3">
        <v>4.3516019062858735</v>
      </c>
      <c r="AO86" s="3"/>
      <c r="AP86" s="3"/>
      <c r="AQ86" s="3"/>
      <c r="AR86" s="3"/>
      <c r="AS86" s="3"/>
      <c r="AT86" s="3">
        <v>244.52005467822582</v>
      </c>
    </row>
    <row r="87" spans="1:46" s="2" customFormat="1" ht="12.75">
      <c r="A87" s="2" t="s">
        <v>44</v>
      </c>
      <c r="B87" s="10">
        <v>39370</v>
      </c>
      <c r="C87" s="1">
        <v>285</v>
      </c>
      <c r="D87" s="10">
        <v>39370</v>
      </c>
      <c r="E87" s="5">
        <v>0.15901225000000002</v>
      </c>
      <c r="F87" s="5"/>
      <c r="G87" s="5">
        <v>0.09918700000000003</v>
      </c>
      <c r="H87" s="5"/>
      <c r="I87" s="5">
        <v>0.05982525</v>
      </c>
      <c r="J87" s="5"/>
      <c r="K87" s="5">
        <v>0.287656</v>
      </c>
      <c r="L87" s="5"/>
      <c r="M87" s="5">
        <v>14.786850000000001</v>
      </c>
      <c r="N87" s="5"/>
      <c r="O87" s="5">
        <v>0.44666825000000004</v>
      </c>
      <c r="P87" s="5"/>
      <c r="Q87" s="5">
        <v>14.340181750000001</v>
      </c>
      <c r="R87" s="5"/>
      <c r="S87" s="5"/>
      <c r="T87" s="5"/>
      <c r="U87" s="5">
        <v>0.01759025</v>
      </c>
      <c r="V87" s="5"/>
      <c r="W87" s="5"/>
      <c r="X87" s="5"/>
      <c r="Y87" s="5">
        <v>0.3278</v>
      </c>
      <c r="Z87" s="5">
        <v>153.4791666666</v>
      </c>
      <c r="AA87" s="5"/>
      <c r="AB87" s="5">
        <v>2.16844655</v>
      </c>
      <c r="AC87" s="5"/>
      <c r="AD87" s="5">
        <v>0.955</v>
      </c>
      <c r="AE87" s="5"/>
      <c r="AF87" s="5"/>
      <c r="AG87" s="5"/>
      <c r="AH87" s="5"/>
      <c r="AI87" s="5"/>
      <c r="AJ87" s="5"/>
      <c r="AK87" s="5"/>
      <c r="AL87" s="5"/>
      <c r="AM87" s="3"/>
      <c r="AN87" s="3">
        <v>25.392944955301942</v>
      </c>
      <c r="AO87" s="3"/>
      <c r="AP87" s="3"/>
      <c r="AQ87" s="3"/>
      <c r="AR87" s="3"/>
      <c r="AS87" s="3"/>
      <c r="AT87" s="3">
        <v>4.854713873215748</v>
      </c>
    </row>
    <row r="88" spans="1:46" s="2" customFormat="1" ht="12.75">
      <c r="A88" s="2" t="s">
        <v>44</v>
      </c>
      <c r="B88" s="10">
        <v>39370</v>
      </c>
      <c r="C88" s="1">
        <v>286</v>
      </c>
      <c r="D88" s="10">
        <v>39370</v>
      </c>
      <c r="E88" s="5">
        <v>0.37760675</v>
      </c>
      <c r="F88" s="5"/>
      <c r="G88" s="5">
        <v>0.28189825</v>
      </c>
      <c r="H88" s="5"/>
      <c r="I88" s="5">
        <v>0.0957085</v>
      </c>
      <c r="J88" s="5"/>
      <c r="K88" s="5">
        <v>0.29566974999999995</v>
      </c>
      <c r="L88" s="5"/>
      <c r="M88" s="5">
        <v>12.3654</v>
      </c>
      <c r="N88" s="5"/>
      <c r="O88" s="5">
        <v>0.6732764999999999</v>
      </c>
      <c r="P88" s="5"/>
      <c r="Q88" s="5">
        <v>11.6921235</v>
      </c>
      <c r="R88" s="5"/>
      <c r="S88" s="5"/>
      <c r="T88" s="5"/>
      <c r="U88" s="5">
        <v>0.038358249999999997</v>
      </c>
      <c r="V88" s="5"/>
      <c r="W88" s="5"/>
      <c r="X88" s="5"/>
      <c r="Y88" s="5">
        <v>0.37905</v>
      </c>
      <c r="Z88" s="5">
        <v>108.5833333333</v>
      </c>
      <c r="AA88" s="5"/>
      <c r="AB88" s="5">
        <v>2.062976175</v>
      </c>
      <c r="AC88" s="5"/>
      <c r="AD88" s="5">
        <v>0.93</v>
      </c>
      <c r="AE88" s="5"/>
      <c r="AF88" s="5"/>
      <c r="AG88" s="5"/>
      <c r="AH88" s="5"/>
      <c r="AI88" s="5"/>
      <c r="AJ88" s="5"/>
      <c r="AK88" s="5"/>
      <c r="AL88" s="5"/>
      <c r="AM88" s="3"/>
      <c r="AN88" s="3">
        <v>17.55232577085764</v>
      </c>
      <c r="AO88" s="3"/>
      <c r="AP88" s="3"/>
      <c r="AQ88" s="3"/>
      <c r="AR88" s="3"/>
      <c r="AS88" s="3"/>
      <c r="AT88" s="3">
        <v>3.0640846294204542</v>
      </c>
    </row>
    <row r="89" spans="1:46" s="2" customFormat="1" ht="12.75">
      <c r="A89" s="2" t="s">
        <v>44</v>
      </c>
      <c r="B89" s="10">
        <v>39370</v>
      </c>
      <c r="C89" s="1">
        <v>287</v>
      </c>
      <c r="D89" s="10">
        <v>39370</v>
      </c>
      <c r="E89" s="5">
        <v>0.0399215</v>
      </c>
      <c r="F89" s="5"/>
      <c r="G89" s="5">
        <v>0.01201325</v>
      </c>
      <c r="H89" s="5"/>
      <c r="I89" s="5">
        <v>0.02790825</v>
      </c>
      <c r="J89" s="5"/>
      <c r="K89" s="5">
        <v>0.12852975</v>
      </c>
      <c r="L89" s="5"/>
      <c r="M89" s="5">
        <v>18.947850000000003</v>
      </c>
      <c r="N89" s="5"/>
      <c r="O89" s="5">
        <v>0.16845125</v>
      </c>
      <c r="P89" s="5"/>
      <c r="Q89" s="5">
        <v>18.779398750000002</v>
      </c>
      <c r="R89" s="5"/>
      <c r="S89" s="5"/>
      <c r="T89" s="5"/>
      <c r="U89" s="5">
        <v>0.0425105</v>
      </c>
      <c r="V89" s="5"/>
      <c r="W89" s="5"/>
      <c r="X89" s="5"/>
      <c r="Y89" s="5">
        <v>0.9014500000000001</v>
      </c>
      <c r="Z89" s="5">
        <v>313.1875</v>
      </c>
      <c r="AA89" s="5"/>
      <c r="AB89" s="5">
        <v>114.7335022</v>
      </c>
      <c r="AC89" s="5"/>
      <c r="AD89" s="5">
        <v>0.94</v>
      </c>
      <c r="AE89" s="5"/>
      <c r="AF89" s="5"/>
      <c r="AG89" s="5"/>
      <c r="AH89" s="5"/>
      <c r="AI89" s="5"/>
      <c r="AJ89" s="5"/>
      <c r="AK89" s="5"/>
      <c r="AL89" s="5"/>
      <c r="AM89" s="3"/>
      <c r="AN89" s="3">
        <v>3.9625798332176756</v>
      </c>
      <c r="AO89" s="3"/>
      <c r="AP89" s="3"/>
      <c r="AQ89" s="3"/>
      <c r="AR89" s="3"/>
      <c r="AS89" s="3"/>
      <c r="AT89" s="3">
        <v>681.1080487678187</v>
      </c>
    </row>
    <row r="90" spans="1:46" s="2" customFormat="1" ht="12.75">
      <c r="A90" s="2" t="s">
        <v>44</v>
      </c>
      <c r="B90" s="10">
        <v>39370</v>
      </c>
      <c r="C90" s="1">
        <v>288</v>
      </c>
      <c r="D90" s="10">
        <v>39370</v>
      </c>
      <c r="E90" s="5">
        <v>0.30262275</v>
      </c>
      <c r="F90" s="5"/>
      <c r="G90" s="5">
        <v>0.288917</v>
      </c>
      <c r="H90" s="5"/>
      <c r="I90" s="5">
        <v>0.013705750000000001</v>
      </c>
      <c r="J90" s="5"/>
      <c r="K90" s="5">
        <v>0.11081625</v>
      </c>
      <c r="L90" s="5"/>
      <c r="M90" s="5">
        <v>29.23905</v>
      </c>
      <c r="N90" s="5"/>
      <c r="O90" s="5">
        <v>0.413439</v>
      </c>
      <c r="P90" s="5"/>
      <c r="Q90" s="5">
        <v>28.825611</v>
      </c>
      <c r="R90" s="5"/>
      <c r="S90" s="5"/>
      <c r="T90" s="5"/>
      <c r="U90" s="5">
        <v>0.05192425</v>
      </c>
      <c r="V90" s="5"/>
      <c r="W90" s="5"/>
      <c r="X90" s="5"/>
      <c r="Y90" s="5">
        <v>4.63015</v>
      </c>
      <c r="Z90" s="5">
        <v>520.4375</v>
      </c>
      <c r="AA90" s="5"/>
      <c r="AB90" s="5">
        <v>131.068251725</v>
      </c>
      <c r="AC90" s="5"/>
      <c r="AD90" s="5">
        <v>1.515</v>
      </c>
      <c r="AE90" s="5"/>
      <c r="AF90" s="5"/>
      <c r="AG90" s="5"/>
      <c r="AH90" s="5"/>
      <c r="AI90" s="5"/>
      <c r="AJ90" s="5"/>
      <c r="AK90" s="5"/>
      <c r="AL90" s="5"/>
      <c r="AM90" s="3"/>
      <c r="AN90" s="3">
        <v>7.96234899878188</v>
      </c>
      <c r="AO90" s="3"/>
      <c r="AP90" s="3"/>
      <c r="AQ90" s="3"/>
      <c r="AR90" s="3"/>
      <c r="AS90" s="3"/>
      <c r="AT90" s="3">
        <v>317.01956449439945</v>
      </c>
    </row>
    <row r="91" spans="1:46" s="2" customFormat="1" ht="12.75">
      <c r="A91" s="2" t="s">
        <v>44</v>
      </c>
      <c r="B91" s="10">
        <v>39370</v>
      </c>
      <c r="C91" s="1">
        <v>289</v>
      </c>
      <c r="D91" s="10">
        <v>39370</v>
      </c>
      <c r="E91" s="5">
        <v>0.22643225</v>
      </c>
      <c r="F91" s="5"/>
      <c r="G91" s="5">
        <v>0.18937025000000002</v>
      </c>
      <c r="H91" s="5"/>
      <c r="I91" s="5">
        <v>0.037062</v>
      </c>
      <c r="J91" s="5"/>
      <c r="K91" s="5">
        <v>0.28682050000000003</v>
      </c>
      <c r="L91" s="5"/>
      <c r="M91" s="5">
        <v>15.78735</v>
      </c>
      <c r="N91" s="5"/>
      <c r="O91" s="5">
        <v>0.51325275</v>
      </c>
      <c r="P91" s="5"/>
      <c r="Q91" s="5">
        <v>15.27409725</v>
      </c>
      <c r="R91" s="5"/>
      <c r="S91" s="5"/>
      <c r="T91" s="5"/>
      <c r="U91" s="5">
        <v>0.0257745</v>
      </c>
      <c r="V91" s="5"/>
      <c r="W91" s="5"/>
      <c r="X91" s="5"/>
      <c r="Y91" s="5">
        <v>0.2254</v>
      </c>
      <c r="Z91" s="5">
        <v>154.72916666665</v>
      </c>
      <c r="AA91" s="5"/>
      <c r="AB91" s="5">
        <v>1.4683836024999999</v>
      </c>
      <c r="AC91" s="5"/>
      <c r="AD91" s="5">
        <v>0.82</v>
      </c>
      <c r="AE91" s="5"/>
      <c r="AF91" s="5"/>
      <c r="AG91" s="5"/>
      <c r="AH91" s="5"/>
      <c r="AI91" s="5"/>
      <c r="AJ91" s="5"/>
      <c r="AK91" s="5"/>
      <c r="AL91" s="5"/>
      <c r="AM91" s="3"/>
      <c r="AN91" s="3">
        <v>19.91319909212594</v>
      </c>
      <c r="AO91" s="3"/>
      <c r="AP91" s="3"/>
      <c r="AQ91" s="3"/>
      <c r="AR91" s="3"/>
      <c r="AS91" s="3"/>
      <c r="AT91" s="3">
        <v>2.8609366486589694</v>
      </c>
    </row>
    <row r="92" spans="1:46" s="2" customFormat="1" ht="12.75">
      <c r="A92" s="2" t="s">
        <v>44</v>
      </c>
      <c r="B92" s="10">
        <v>39370</v>
      </c>
      <c r="C92" s="1">
        <v>290</v>
      </c>
      <c r="D92" s="10">
        <v>39370</v>
      </c>
      <c r="E92" s="5">
        <v>0.3174575</v>
      </c>
      <c r="F92" s="5"/>
      <c r="G92" s="5">
        <v>0.29465325</v>
      </c>
      <c r="H92" s="5"/>
      <c r="I92" s="5">
        <v>0.022804249999999998</v>
      </c>
      <c r="J92" s="5"/>
      <c r="K92" s="5">
        <v>0.07568</v>
      </c>
      <c r="L92" s="5"/>
      <c r="M92" s="5">
        <v>15.54865</v>
      </c>
      <c r="N92" s="5"/>
      <c r="O92" s="5">
        <v>0.39313750000000003</v>
      </c>
      <c r="P92" s="5"/>
      <c r="Q92" s="5">
        <v>15.1555125</v>
      </c>
      <c r="R92" s="5"/>
      <c r="S92" s="5"/>
      <c r="T92" s="5"/>
      <c r="U92" s="5">
        <v>0.014589000000000001</v>
      </c>
      <c r="V92" s="5"/>
      <c r="W92" s="5"/>
      <c r="X92" s="5"/>
      <c r="Y92" s="5">
        <v>0.3739</v>
      </c>
      <c r="Z92" s="5">
        <v>268.5416666666</v>
      </c>
      <c r="AA92" s="5"/>
      <c r="AB92" s="5">
        <v>0.08350703500000001</v>
      </c>
      <c r="AC92" s="5"/>
      <c r="AD92" s="5">
        <v>0.525</v>
      </c>
      <c r="AE92" s="5"/>
      <c r="AF92" s="5"/>
      <c r="AG92" s="5"/>
      <c r="AH92" s="5"/>
      <c r="AI92" s="5"/>
      <c r="AJ92" s="5"/>
      <c r="AK92" s="5"/>
      <c r="AL92" s="5"/>
      <c r="AM92" s="3"/>
      <c r="AN92" s="3">
        <v>26.947528960175475</v>
      </c>
      <c r="AO92" s="3"/>
      <c r="AP92" s="3"/>
      <c r="AQ92" s="3"/>
      <c r="AR92" s="3"/>
      <c r="AS92" s="3"/>
      <c r="AT92" s="3">
        <v>0.21241177705001432</v>
      </c>
    </row>
    <row r="93" spans="1:46" s="2" customFormat="1" ht="12.75">
      <c r="A93" s="2" t="s">
        <v>44</v>
      </c>
      <c r="B93" s="10">
        <v>39370</v>
      </c>
      <c r="C93" s="1">
        <v>291</v>
      </c>
      <c r="D93" s="10">
        <v>39370</v>
      </c>
      <c r="E93" s="5">
        <v>0.198247</v>
      </c>
      <c r="F93" s="5"/>
      <c r="G93" s="5">
        <v>0.17205275</v>
      </c>
      <c r="H93" s="5"/>
      <c r="I93" s="5">
        <v>0.026194250000000002</v>
      </c>
      <c r="J93" s="5"/>
      <c r="K93" s="5">
        <v>0.168277</v>
      </c>
      <c r="L93" s="5"/>
      <c r="M93" s="5">
        <v>24.69575</v>
      </c>
      <c r="N93" s="5"/>
      <c r="O93" s="5">
        <v>0.366524</v>
      </c>
      <c r="P93" s="5"/>
      <c r="Q93" s="5">
        <v>24.329226000000002</v>
      </c>
      <c r="R93" s="5"/>
      <c r="S93" s="5">
        <v>0.60439943</v>
      </c>
      <c r="T93" s="5"/>
      <c r="U93" s="5">
        <v>0.017574</v>
      </c>
      <c r="V93" s="5"/>
      <c r="W93" s="5"/>
      <c r="X93" s="5"/>
      <c r="Y93" s="5">
        <v>2.88875</v>
      </c>
      <c r="Z93" s="5">
        <v>490.375</v>
      </c>
      <c r="AA93" s="5"/>
      <c r="AB93" s="5">
        <v>125.02653617499999</v>
      </c>
      <c r="AC93" s="5"/>
      <c r="AD93" s="5">
        <v>1.12</v>
      </c>
      <c r="AE93" s="5"/>
      <c r="AF93" s="5"/>
      <c r="AG93" s="5"/>
      <c r="AH93" s="5"/>
      <c r="AI93" s="5"/>
      <c r="AJ93" s="5"/>
      <c r="AK93" s="5"/>
      <c r="AL93" s="5"/>
      <c r="AM93" s="3">
        <v>40.85998228026126</v>
      </c>
      <c r="AN93" s="3">
        <v>20.85603732787072</v>
      </c>
      <c r="AO93" s="3">
        <v>0.6064267797208215</v>
      </c>
      <c r="AP93" s="3"/>
      <c r="AQ93" s="3"/>
      <c r="AR93" s="3"/>
      <c r="AS93" s="3"/>
      <c r="AT93" s="3">
        <v>341.1141867244709</v>
      </c>
    </row>
    <row r="94" spans="1:46" s="2" customFormat="1" ht="12.75">
      <c r="A94" s="2" t="s">
        <v>44</v>
      </c>
      <c r="B94" s="10">
        <v>39370</v>
      </c>
      <c r="C94" s="1">
        <v>292</v>
      </c>
      <c r="D94" s="10">
        <v>39370</v>
      </c>
      <c r="E94" s="5">
        <v>0.29403375</v>
      </c>
      <c r="F94" s="5"/>
      <c r="G94" s="5">
        <v>0.24015099999999998</v>
      </c>
      <c r="H94" s="5"/>
      <c r="I94" s="5">
        <v>0.05388275</v>
      </c>
      <c r="J94" s="5"/>
      <c r="K94" s="5">
        <v>0.126063</v>
      </c>
      <c r="L94" s="5"/>
      <c r="M94" s="5">
        <v>12.34885</v>
      </c>
      <c r="N94" s="5"/>
      <c r="O94" s="5">
        <v>0.42009675</v>
      </c>
      <c r="P94" s="5"/>
      <c r="Q94" s="5">
        <v>11.92875325</v>
      </c>
      <c r="R94" s="5"/>
      <c r="S94" s="5">
        <v>0.1966822525</v>
      </c>
      <c r="T94" s="5"/>
      <c r="U94" s="5">
        <v>0.023985</v>
      </c>
      <c r="V94" s="5"/>
      <c r="W94" s="5"/>
      <c r="X94" s="5"/>
      <c r="Y94" s="5">
        <v>0.27149999999999996</v>
      </c>
      <c r="Z94" s="5">
        <v>130.81249999995</v>
      </c>
      <c r="AA94" s="5"/>
      <c r="AB94" s="5"/>
      <c r="AC94" s="5"/>
      <c r="AD94" s="5">
        <v>1.135</v>
      </c>
      <c r="AE94" s="5"/>
      <c r="AF94" s="5"/>
      <c r="AG94" s="5"/>
      <c r="AH94" s="5"/>
      <c r="AI94" s="5"/>
      <c r="AJ94" s="5"/>
      <c r="AK94" s="5"/>
      <c r="AL94" s="5"/>
      <c r="AM94" s="3">
        <v>62.78578693824956</v>
      </c>
      <c r="AN94" s="3">
        <v>17.514978111319575</v>
      </c>
      <c r="AO94" s="3">
        <v>2.135915898156597</v>
      </c>
      <c r="AP94" s="3"/>
      <c r="AQ94" s="3"/>
      <c r="AR94" s="3"/>
      <c r="AS94" s="3"/>
      <c r="AT94" s="3"/>
    </row>
    <row r="95" spans="1:46" s="2" customFormat="1" ht="12.75">
      <c r="A95" s="2" t="s">
        <v>44</v>
      </c>
      <c r="B95" s="10">
        <v>39370</v>
      </c>
      <c r="C95" s="1">
        <v>293</v>
      </c>
      <c r="D95" s="10">
        <v>39370</v>
      </c>
      <c r="E95" s="5">
        <v>0.25410875</v>
      </c>
      <c r="F95" s="5"/>
      <c r="G95" s="5">
        <v>0.21603499999999998</v>
      </c>
      <c r="H95" s="5"/>
      <c r="I95" s="5">
        <v>0.03807375</v>
      </c>
      <c r="J95" s="5"/>
      <c r="K95" s="5">
        <v>0.0420855</v>
      </c>
      <c r="L95" s="5"/>
      <c r="M95" s="5">
        <v>11.047450000000001</v>
      </c>
      <c r="N95" s="5"/>
      <c r="O95" s="5">
        <v>0.29619425</v>
      </c>
      <c r="P95" s="5"/>
      <c r="Q95" s="5">
        <v>10.751255750000002</v>
      </c>
      <c r="R95" s="5"/>
      <c r="S95" s="5">
        <v>0.176926225</v>
      </c>
      <c r="T95" s="5"/>
      <c r="U95" s="5">
        <v>0.0292095</v>
      </c>
      <c r="V95" s="5"/>
      <c r="W95" s="5"/>
      <c r="X95" s="5"/>
      <c r="Y95" s="5">
        <v>0.1741</v>
      </c>
      <c r="Z95" s="5">
        <v>102.7083333333</v>
      </c>
      <c r="AA95" s="5"/>
      <c r="AB95" s="5"/>
      <c r="AC95" s="5"/>
      <c r="AD95" s="5">
        <v>0.675</v>
      </c>
      <c r="AE95" s="5"/>
      <c r="AF95" s="5"/>
      <c r="AG95" s="5"/>
      <c r="AH95" s="5"/>
      <c r="AI95" s="5"/>
      <c r="AJ95" s="5"/>
      <c r="AK95" s="5"/>
      <c r="AL95" s="5"/>
      <c r="AM95" s="3">
        <v>62.440997653117854</v>
      </c>
      <c r="AN95" s="3">
        <v>10.14033961553604</v>
      </c>
      <c r="AO95" s="3">
        <v>1.6741116247746766</v>
      </c>
      <c r="AP95" s="3"/>
      <c r="AQ95" s="3"/>
      <c r="AR95" s="3"/>
      <c r="AS95" s="3"/>
      <c r="AT95" s="3"/>
    </row>
    <row r="96" spans="1:46" s="2" customFormat="1" ht="12.75">
      <c r="A96" s="2" t="s">
        <v>44</v>
      </c>
      <c r="B96" s="10">
        <v>39370</v>
      </c>
      <c r="C96" s="1">
        <v>294</v>
      </c>
      <c r="D96" s="10">
        <v>39370</v>
      </c>
      <c r="E96" s="5">
        <v>0.118256</v>
      </c>
      <c r="F96" s="5"/>
      <c r="G96" s="5">
        <v>0.09622225000000001</v>
      </c>
      <c r="H96" s="5"/>
      <c r="I96" s="5">
        <v>0.022033749999999998</v>
      </c>
      <c r="J96" s="5"/>
      <c r="K96" s="5">
        <v>0.06550025000000001</v>
      </c>
      <c r="L96" s="5"/>
      <c r="M96" s="5">
        <v>18.006300000000003</v>
      </c>
      <c r="N96" s="5"/>
      <c r="O96" s="5">
        <v>0.18375625</v>
      </c>
      <c r="P96" s="5"/>
      <c r="Q96" s="5">
        <v>17.822543750000005</v>
      </c>
      <c r="R96" s="5"/>
      <c r="S96" s="5">
        <v>0.26530490500000004</v>
      </c>
      <c r="T96" s="5"/>
      <c r="U96" s="5">
        <v>0.0192665</v>
      </c>
      <c r="V96" s="5"/>
      <c r="W96" s="5"/>
      <c r="X96" s="5"/>
      <c r="Y96" s="5">
        <v>0.45585</v>
      </c>
      <c r="Z96" s="5">
        <v>305.0416666666</v>
      </c>
      <c r="AA96" s="5"/>
      <c r="AB96" s="5">
        <v>29.231096200000003</v>
      </c>
      <c r="AC96" s="5"/>
      <c r="AD96" s="5">
        <v>0.54</v>
      </c>
      <c r="AE96" s="5"/>
      <c r="AF96" s="5"/>
      <c r="AG96" s="5"/>
      <c r="AH96" s="5"/>
      <c r="AI96" s="5"/>
      <c r="AJ96" s="5"/>
      <c r="AK96" s="5"/>
      <c r="AL96" s="5"/>
      <c r="AM96" s="3">
        <v>67.87021144595876</v>
      </c>
      <c r="AN96" s="3">
        <v>9.53760413152363</v>
      </c>
      <c r="AO96" s="3">
        <v>0.6926228898783457</v>
      </c>
      <c r="AP96" s="3"/>
      <c r="AQ96" s="3"/>
      <c r="AR96" s="3"/>
      <c r="AS96" s="3"/>
      <c r="AT96" s="3">
        <v>159.07538491888033</v>
      </c>
    </row>
    <row r="97" spans="1:46" s="2" customFormat="1" ht="12.75">
      <c r="A97" s="2" t="s">
        <v>44</v>
      </c>
      <c r="B97" s="10">
        <v>39370</v>
      </c>
      <c r="C97" s="1">
        <v>295</v>
      </c>
      <c r="D97" s="10">
        <v>39370</v>
      </c>
      <c r="E97" s="5">
        <v>0.24034675</v>
      </c>
      <c r="F97" s="5"/>
      <c r="G97" s="5">
        <v>0.179528</v>
      </c>
      <c r="H97" s="5"/>
      <c r="I97" s="5">
        <v>0.060818750000000005</v>
      </c>
      <c r="J97" s="5"/>
      <c r="K97" s="5">
        <v>0.05375775</v>
      </c>
      <c r="L97" s="5"/>
      <c r="M97" s="5">
        <v>12.7097</v>
      </c>
      <c r="N97" s="5"/>
      <c r="O97" s="5">
        <v>0.2941045</v>
      </c>
      <c r="P97" s="5"/>
      <c r="Q97" s="5">
        <v>12.4155955</v>
      </c>
      <c r="R97" s="5"/>
      <c r="S97" s="5">
        <v>0.2874249075</v>
      </c>
      <c r="T97" s="5"/>
      <c r="U97" s="5">
        <v>0.03811725</v>
      </c>
      <c r="V97" s="5"/>
      <c r="W97" s="5"/>
      <c r="X97" s="5"/>
      <c r="Y97" s="5">
        <v>1.2856</v>
      </c>
      <c r="Z97" s="5">
        <v>160.0416666666</v>
      </c>
      <c r="AA97" s="5"/>
      <c r="AB97" s="5">
        <v>1.157342265</v>
      </c>
      <c r="AC97" s="5"/>
      <c r="AD97" s="5">
        <v>1.075</v>
      </c>
      <c r="AE97" s="5"/>
      <c r="AF97" s="5"/>
      <c r="AG97" s="5"/>
      <c r="AH97" s="5"/>
      <c r="AI97" s="5"/>
      <c r="AJ97" s="5"/>
      <c r="AK97" s="5"/>
      <c r="AL97" s="5"/>
      <c r="AM97" s="3">
        <v>44.219201844920136</v>
      </c>
      <c r="AN97" s="3">
        <v>7.715784848067476</v>
      </c>
      <c r="AO97" s="3">
        <v>1.0232394351557719</v>
      </c>
      <c r="AP97" s="3"/>
      <c r="AQ97" s="3"/>
      <c r="AR97" s="3"/>
      <c r="AS97" s="3"/>
      <c r="AT97" s="3">
        <v>3.935139601740198</v>
      </c>
    </row>
    <row r="98" spans="1:46" s="2" customFormat="1" ht="12.75">
      <c r="A98" s="2" t="s">
        <v>44</v>
      </c>
      <c r="B98" s="10">
        <v>39370</v>
      </c>
      <c r="C98" s="1">
        <v>296</v>
      </c>
      <c r="D98" s="10">
        <v>39370</v>
      </c>
      <c r="E98" s="5">
        <v>0.26762425</v>
      </c>
      <c r="F98" s="5"/>
      <c r="G98" s="5">
        <v>0.2409395</v>
      </c>
      <c r="H98" s="5"/>
      <c r="I98" s="5">
        <v>0.02668475</v>
      </c>
      <c r="J98" s="5"/>
      <c r="K98" s="5">
        <v>0.078566</v>
      </c>
      <c r="L98" s="5"/>
      <c r="M98" s="5">
        <v>16.731949999999998</v>
      </c>
      <c r="N98" s="5"/>
      <c r="O98" s="5">
        <v>0.34619025000000003</v>
      </c>
      <c r="P98" s="5"/>
      <c r="Q98" s="5">
        <v>16.38575975</v>
      </c>
      <c r="R98" s="5"/>
      <c r="S98" s="5">
        <v>0.26010417249999995</v>
      </c>
      <c r="T98" s="5"/>
      <c r="U98" s="5">
        <v>0.021748999999999998</v>
      </c>
      <c r="V98" s="5"/>
      <c r="W98" s="5"/>
      <c r="X98" s="5"/>
      <c r="Y98" s="5"/>
      <c r="Z98" s="5"/>
      <c r="AA98" s="5"/>
      <c r="AB98" s="5">
        <v>0.97385342</v>
      </c>
      <c r="AC98" s="5"/>
      <c r="AD98" s="5">
        <v>0.45</v>
      </c>
      <c r="AE98" s="5"/>
      <c r="AF98" s="5"/>
      <c r="AG98" s="5"/>
      <c r="AH98" s="5"/>
      <c r="AI98" s="5"/>
      <c r="AJ98" s="5"/>
      <c r="AK98" s="5"/>
      <c r="AL98" s="5"/>
      <c r="AM98" s="3">
        <v>64.32788001507357</v>
      </c>
      <c r="AN98" s="3">
        <v>15.917524943675575</v>
      </c>
      <c r="AO98" s="3">
        <v>1.3309676914160233</v>
      </c>
      <c r="AP98" s="3"/>
      <c r="AQ98" s="3"/>
      <c r="AR98" s="3"/>
      <c r="AS98" s="3"/>
      <c r="AT98" s="3">
        <v>2.813058484460495</v>
      </c>
    </row>
    <row r="99" spans="1:46" s="2" customFormat="1" ht="12.75">
      <c r="A99" s="2" t="s">
        <v>44</v>
      </c>
      <c r="B99" s="10">
        <v>39370</v>
      </c>
      <c r="C99" s="1">
        <v>297</v>
      </c>
      <c r="D99" s="10">
        <v>39370</v>
      </c>
      <c r="E99" s="5">
        <v>0.158838</v>
      </c>
      <c r="F99" s="5"/>
      <c r="G99" s="5">
        <v>0.14463575</v>
      </c>
      <c r="H99" s="5"/>
      <c r="I99" s="5">
        <v>0.01420225</v>
      </c>
      <c r="J99" s="5"/>
      <c r="K99" s="5">
        <v>0.0746985</v>
      </c>
      <c r="L99" s="5"/>
      <c r="M99" s="5">
        <v>15.265</v>
      </c>
      <c r="N99" s="5"/>
      <c r="O99" s="5">
        <v>0.2335365</v>
      </c>
      <c r="P99" s="5"/>
      <c r="Q99" s="5">
        <v>15.031463500000001</v>
      </c>
      <c r="R99" s="5"/>
      <c r="S99" s="5">
        <v>0.2675337925</v>
      </c>
      <c r="T99" s="5"/>
      <c r="U99" s="5">
        <v>0.028222749999999998</v>
      </c>
      <c r="V99" s="5"/>
      <c r="W99" s="5"/>
      <c r="X99" s="5"/>
      <c r="Y99" s="5">
        <v>0.1946</v>
      </c>
      <c r="Z99" s="5">
        <v>232.8333333333</v>
      </c>
      <c r="AA99" s="5"/>
      <c r="AB99" s="5">
        <v>0.922088985</v>
      </c>
      <c r="AC99" s="5"/>
      <c r="AD99" s="5">
        <v>0.43</v>
      </c>
      <c r="AE99" s="5"/>
      <c r="AF99" s="5"/>
      <c r="AG99" s="5"/>
      <c r="AH99" s="5"/>
      <c r="AI99" s="5"/>
      <c r="AJ99" s="5"/>
      <c r="AK99" s="5"/>
      <c r="AL99" s="5"/>
      <c r="AM99" s="3">
        <v>57.058212562063545</v>
      </c>
      <c r="AN99" s="3">
        <v>8.274760609791747</v>
      </c>
      <c r="AO99" s="3">
        <v>0.8729233709793877</v>
      </c>
      <c r="AP99" s="3"/>
      <c r="AQ99" s="3"/>
      <c r="AR99" s="3"/>
      <c r="AS99" s="3"/>
      <c r="AT99" s="3">
        <v>3.9483720317808992</v>
      </c>
    </row>
    <row r="100" spans="1:46" s="2" customFormat="1" ht="12.75">
      <c r="A100" s="2" t="s">
        <v>44</v>
      </c>
      <c r="B100" s="10">
        <v>39370</v>
      </c>
      <c r="C100" s="1">
        <v>298</v>
      </c>
      <c r="D100" s="10">
        <v>39370</v>
      </c>
      <c r="E100" s="5">
        <v>0.087951</v>
      </c>
      <c r="F100" s="5"/>
      <c r="G100" s="5">
        <v>0.057877</v>
      </c>
      <c r="H100" s="5"/>
      <c r="I100" s="5">
        <v>0.030074</v>
      </c>
      <c r="J100" s="5"/>
      <c r="K100" s="5">
        <v>0.1935605</v>
      </c>
      <c r="L100" s="5"/>
      <c r="M100" s="5">
        <v>12.915949999999999</v>
      </c>
      <c r="N100" s="5"/>
      <c r="O100" s="5">
        <v>0.2815115</v>
      </c>
      <c r="P100" s="5"/>
      <c r="Q100" s="5">
        <v>12.634438499999998</v>
      </c>
      <c r="R100" s="5"/>
      <c r="S100" s="5">
        <v>0.339904</v>
      </c>
      <c r="T100" s="5"/>
      <c r="U100" s="5">
        <v>0.0284275</v>
      </c>
      <c r="V100" s="5"/>
      <c r="W100" s="5"/>
      <c r="X100" s="5"/>
      <c r="Y100" s="5">
        <v>0.73755</v>
      </c>
      <c r="Z100" s="5">
        <v>172.0833333333</v>
      </c>
      <c r="AA100" s="5"/>
      <c r="AB100" s="5"/>
      <c r="AC100" s="5"/>
      <c r="AD100" s="5">
        <v>0.745</v>
      </c>
      <c r="AE100" s="5"/>
      <c r="AF100" s="5"/>
      <c r="AG100" s="5"/>
      <c r="AH100" s="5"/>
      <c r="AI100" s="5"/>
      <c r="AJ100" s="5"/>
      <c r="AK100" s="5"/>
      <c r="AL100" s="5"/>
      <c r="AM100" s="3">
        <v>37.9988173131237</v>
      </c>
      <c r="AN100" s="3">
        <v>9.902787793509805</v>
      </c>
      <c r="AO100" s="3">
        <v>0.8282088472039165</v>
      </c>
      <c r="AP100" s="3"/>
      <c r="AQ100" s="3"/>
      <c r="AR100" s="3"/>
      <c r="AS100" s="3"/>
      <c r="AT100" s="3"/>
    </row>
    <row r="101" spans="1:46" s="2" customFormat="1" ht="12.75">
      <c r="A101" s="2" t="s">
        <v>44</v>
      </c>
      <c r="B101" s="10">
        <v>39370</v>
      </c>
      <c r="C101" s="1">
        <v>299</v>
      </c>
      <c r="D101" s="10">
        <v>39370</v>
      </c>
      <c r="E101" s="5">
        <v>0.33988925</v>
      </c>
      <c r="F101" s="5"/>
      <c r="G101" s="5">
        <v>0.27395125</v>
      </c>
      <c r="H101" s="5"/>
      <c r="I101" s="5">
        <v>0.065938</v>
      </c>
      <c r="J101" s="5"/>
      <c r="K101" s="5">
        <v>0.7034834999999999</v>
      </c>
      <c r="L101" s="5"/>
      <c r="M101" s="5">
        <v>14.859200000000001</v>
      </c>
      <c r="N101" s="5"/>
      <c r="O101" s="5">
        <v>1.0433727499999998</v>
      </c>
      <c r="P101" s="5"/>
      <c r="Q101" s="5">
        <v>13.815827250000002</v>
      </c>
      <c r="R101" s="5"/>
      <c r="S101" s="5">
        <v>0.18315474999999998</v>
      </c>
      <c r="T101" s="5"/>
      <c r="U101" s="5">
        <v>0.0181175</v>
      </c>
      <c r="V101" s="5"/>
      <c r="W101" s="5"/>
      <c r="X101" s="5"/>
      <c r="Y101" s="5">
        <v>0.3534</v>
      </c>
      <c r="Z101" s="5">
        <v>192.25</v>
      </c>
      <c r="AA101" s="5"/>
      <c r="AB101" s="5"/>
      <c r="AC101" s="5"/>
      <c r="AD101" s="5">
        <v>0.425</v>
      </c>
      <c r="AE101" s="5"/>
      <c r="AF101" s="5"/>
      <c r="AG101" s="5"/>
      <c r="AH101" s="5"/>
      <c r="AI101" s="5"/>
      <c r="AJ101" s="5"/>
      <c r="AK101" s="5"/>
      <c r="AL101" s="5"/>
      <c r="AM101" s="3">
        <v>81.12920904317252</v>
      </c>
      <c r="AN101" s="3">
        <v>57.58922312681108</v>
      </c>
      <c r="AO101" s="3">
        <v>5.696673168454544</v>
      </c>
      <c r="AP101" s="3"/>
      <c r="AQ101" s="3"/>
      <c r="AR101" s="3"/>
      <c r="AS101" s="3"/>
      <c r="AT101" s="3"/>
    </row>
    <row r="102" spans="1:46" s="2" customFormat="1" ht="12.75">
      <c r="A102" s="2" t="s">
        <v>44</v>
      </c>
      <c r="B102" s="10">
        <v>39370</v>
      </c>
      <c r="C102" s="1">
        <v>300</v>
      </c>
      <c r="D102" s="10">
        <v>39370</v>
      </c>
      <c r="E102" s="5">
        <v>0.214366</v>
      </c>
      <c r="F102" s="5"/>
      <c r="G102" s="5">
        <v>0.16464</v>
      </c>
      <c r="H102" s="5"/>
      <c r="I102" s="5">
        <v>0.049726</v>
      </c>
      <c r="J102" s="5"/>
      <c r="K102" s="5">
        <v>0.2815445</v>
      </c>
      <c r="L102" s="5"/>
      <c r="M102" s="5">
        <v>11.442450000000001</v>
      </c>
      <c r="N102" s="5"/>
      <c r="O102" s="5">
        <v>0.4959105</v>
      </c>
      <c r="P102" s="5"/>
      <c r="Q102" s="5">
        <v>10.9465395</v>
      </c>
      <c r="R102" s="5"/>
      <c r="S102" s="5">
        <v>0.16509425</v>
      </c>
      <c r="T102" s="5"/>
      <c r="U102" s="5">
        <v>0.0306845</v>
      </c>
      <c r="V102" s="5"/>
      <c r="W102" s="5"/>
      <c r="X102" s="5"/>
      <c r="Y102" s="5">
        <v>0.2407</v>
      </c>
      <c r="Z102" s="5">
        <v>178.6666666666</v>
      </c>
      <c r="AA102" s="5"/>
      <c r="AB102" s="5"/>
      <c r="AC102" s="5"/>
      <c r="AD102" s="5">
        <v>0.445</v>
      </c>
      <c r="AE102" s="5"/>
      <c r="AF102" s="5"/>
      <c r="AG102" s="5"/>
      <c r="AH102" s="5"/>
      <c r="AI102" s="5"/>
      <c r="AJ102" s="5"/>
      <c r="AK102" s="5"/>
      <c r="AL102" s="5"/>
      <c r="AM102" s="3">
        <v>69.30859191037847</v>
      </c>
      <c r="AN102" s="3">
        <v>16.16159624566149</v>
      </c>
      <c r="AO102" s="3">
        <v>3.003802373492717</v>
      </c>
      <c r="AP102" s="3"/>
      <c r="AQ102" s="3"/>
      <c r="AR102" s="3"/>
      <c r="AS102" s="3"/>
      <c r="AT102" s="3"/>
    </row>
    <row r="103" spans="1:46" s="2" customFormat="1" ht="12.75">
      <c r="A103" s="2" t="s">
        <v>44</v>
      </c>
      <c r="B103" s="10">
        <v>39370</v>
      </c>
      <c r="C103" s="1">
        <v>301</v>
      </c>
      <c r="D103" s="10">
        <v>39370</v>
      </c>
      <c r="E103" s="5">
        <v>0.0437605</v>
      </c>
      <c r="F103" s="5"/>
      <c r="G103" s="5">
        <v>0</v>
      </c>
      <c r="H103" s="5"/>
      <c r="I103" s="5">
        <v>0.0692295</v>
      </c>
      <c r="J103" s="5"/>
      <c r="K103" s="5">
        <v>0.207858</v>
      </c>
      <c r="L103" s="5"/>
      <c r="M103" s="5">
        <v>22.6894</v>
      </c>
      <c r="N103" s="5"/>
      <c r="O103" s="5">
        <v>0.25161849999999997</v>
      </c>
      <c r="P103" s="5"/>
      <c r="Q103" s="5">
        <v>22.4377815</v>
      </c>
      <c r="R103" s="5"/>
      <c r="S103" s="5">
        <v>0.20782075</v>
      </c>
      <c r="T103" s="5"/>
      <c r="U103" s="5">
        <v>0.041133</v>
      </c>
      <c r="V103" s="5"/>
      <c r="W103" s="5"/>
      <c r="X103" s="5"/>
      <c r="Y103" s="5">
        <v>0.34825</v>
      </c>
      <c r="Z103" s="5">
        <v>174.4583333333</v>
      </c>
      <c r="AA103" s="5"/>
      <c r="AB103" s="5"/>
      <c r="AC103" s="5"/>
      <c r="AD103" s="5">
        <v>0.445</v>
      </c>
      <c r="AE103" s="5"/>
      <c r="AF103" s="5">
        <v>37.78</v>
      </c>
      <c r="AG103" s="5">
        <v>37.78</v>
      </c>
      <c r="AH103" s="5">
        <v>24.29</v>
      </c>
      <c r="AI103" s="5">
        <v>24.28</v>
      </c>
      <c r="AJ103" s="5">
        <v>6.6</v>
      </c>
      <c r="AK103" s="5">
        <v>6.52</v>
      </c>
      <c r="AL103" s="5"/>
      <c r="AM103" s="3">
        <v>109.17774091374417</v>
      </c>
      <c r="AN103" s="3">
        <v>6.117193008047066</v>
      </c>
      <c r="AO103" s="3">
        <v>1.2107477236993898</v>
      </c>
      <c r="AP103" s="3">
        <v>97.15242741918614</v>
      </c>
      <c r="AQ103" s="3">
        <v>95.96417911051786</v>
      </c>
      <c r="AR103" s="3"/>
      <c r="AS103" s="3">
        <v>0.0034067789999987497</v>
      </c>
      <c r="AT103" s="3"/>
    </row>
    <row r="104" spans="1:46" s="2" customFormat="1" ht="12.75">
      <c r="A104" s="2" t="s">
        <v>44</v>
      </c>
      <c r="B104" s="10">
        <v>39370</v>
      </c>
      <c r="C104" s="1">
        <v>302</v>
      </c>
      <c r="D104" s="10">
        <v>39370</v>
      </c>
      <c r="E104" s="5">
        <v>0.104016</v>
      </c>
      <c r="F104" s="5"/>
      <c r="G104" s="5">
        <v>0.07905</v>
      </c>
      <c r="H104" s="5"/>
      <c r="I104" s="5">
        <v>0.024966</v>
      </c>
      <c r="J104" s="5"/>
      <c r="K104" s="5">
        <v>0.21787</v>
      </c>
      <c r="L104" s="5"/>
      <c r="M104" s="5">
        <v>17.9852</v>
      </c>
      <c r="N104" s="5"/>
      <c r="O104" s="5">
        <v>0.321886</v>
      </c>
      <c r="P104" s="5"/>
      <c r="Q104" s="5">
        <v>17.663314</v>
      </c>
      <c r="R104" s="5"/>
      <c r="S104" s="5">
        <v>0.2096195</v>
      </c>
      <c r="T104" s="5"/>
      <c r="U104" s="5">
        <v>0.044971</v>
      </c>
      <c r="V104" s="5"/>
      <c r="W104" s="5"/>
      <c r="X104" s="5"/>
      <c r="Y104" s="5">
        <v>0.3073</v>
      </c>
      <c r="Z104" s="5">
        <v>163.5</v>
      </c>
      <c r="AA104" s="5"/>
      <c r="AB104" s="5"/>
      <c r="AC104" s="5"/>
      <c r="AD104" s="5">
        <v>0.195</v>
      </c>
      <c r="AE104" s="5"/>
      <c r="AF104" s="5">
        <v>37.63</v>
      </c>
      <c r="AG104" s="5">
        <v>37.74</v>
      </c>
      <c r="AH104" s="5">
        <v>24.23</v>
      </c>
      <c r="AI104" s="5">
        <v>24.21</v>
      </c>
      <c r="AJ104" s="5">
        <v>5.66</v>
      </c>
      <c r="AK104" s="5">
        <v>6.27</v>
      </c>
      <c r="AL104" s="5"/>
      <c r="AM104" s="3">
        <v>85.7992696290183</v>
      </c>
      <c r="AN104" s="3">
        <v>7.15763492028196</v>
      </c>
      <c r="AO104" s="3">
        <v>1.5355727878370096</v>
      </c>
      <c r="AP104" s="3">
        <v>83.17921299752348</v>
      </c>
      <c r="AQ104" s="3">
        <v>92.18887775312287</v>
      </c>
      <c r="AR104" s="3"/>
      <c r="AS104" s="3">
        <v>0.08935479600000207</v>
      </c>
      <c r="AT104" s="3"/>
    </row>
    <row r="105" spans="1:46" s="2" customFormat="1" ht="12.75">
      <c r="A105" s="2" t="s">
        <v>44</v>
      </c>
      <c r="B105" s="10">
        <v>39370</v>
      </c>
      <c r="C105" s="1">
        <v>303</v>
      </c>
      <c r="D105" s="10">
        <v>39370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3"/>
      <c r="AN105" s="3"/>
      <c r="AO105" s="3"/>
      <c r="AP105" s="3"/>
      <c r="AQ105" s="3"/>
      <c r="AR105" s="3"/>
      <c r="AS105" s="3"/>
      <c r="AT105" s="3"/>
    </row>
    <row r="106" spans="1:46" s="2" customFormat="1" ht="12.75">
      <c r="A106" s="2" t="s">
        <v>44</v>
      </c>
      <c r="B106" s="10">
        <v>39370</v>
      </c>
      <c r="C106" s="1">
        <v>304</v>
      </c>
      <c r="D106" s="10">
        <v>39370</v>
      </c>
      <c r="E106" s="5">
        <v>0.2209865</v>
      </c>
      <c r="F106" s="5"/>
      <c r="G106" s="5">
        <v>0.1485805</v>
      </c>
      <c r="H106" s="5"/>
      <c r="I106" s="5">
        <v>0.072406</v>
      </c>
      <c r="J106" s="5"/>
      <c r="K106" s="5">
        <v>0.351755</v>
      </c>
      <c r="L106" s="5"/>
      <c r="M106" s="5">
        <v>17.70205</v>
      </c>
      <c r="N106" s="5"/>
      <c r="O106" s="5">
        <v>0.5727415</v>
      </c>
      <c r="P106" s="5"/>
      <c r="Q106" s="5">
        <v>17.1293085</v>
      </c>
      <c r="R106" s="5"/>
      <c r="S106" s="5">
        <v>0.196448</v>
      </c>
      <c r="T106" s="5"/>
      <c r="U106" s="5">
        <v>0.039759</v>
      </c>
      <c r="V106" s="5"/>
      <c r="W106" s="5"/>
      <c r="X106" s="5"/>
      <c r="Y106" s="5">
        <v>0.16899999999999998</v>
      </c>
      <c r="Z106" s="5">
        <v>191.4166666666</v>
      </c>
      <c r="AA106" s="5"/>
      <c r="AB106" s="5"/>
      <c r="AC106" s="5"/>
      <c r="AD106" s="5">
        <v>0.72</v>
      </c>
      <c r="AE106" s="5"/>
      <c r="AF106" s="5">
        <v>37.72</v>
      </c>
      <c r="AG106" s="5">
        <v>37.76</v>
      </c>
      <c r="AH106" s="5">
        <v>24.65</v>
      </c>
      <c r="AI106" s="5">
        <v>24.65</v>
      </c>
      <c r="AJ106" s="5">
        <v>7.35</v>
      </c>
      <c r="AK106" s="5">
        <v>7.39</v>
      </c>
      <c r="AL106" s="5"/>
      <c r="AM106" s="3">
        <v>90.11061451376445</v>
      </c>
      <c r="AN106" s="3">
        <v>14.405329610905707</v>
      </c>
      <c r="AO106" s="3">
        <v>2.915486540967584</v>
      </c>
      <c r="AP106" s="3">
        <v>108.5778181187347</v>
      </c>
      <c r="AQ106" s="3">
        <v>109.19692290493195</v>
      </c>
      <c r="AR106" s="3"/>
      <c r="AS106" s="3">
        <v>0.02998799999999946</v>
      </c>
      <c r="AT106" s="3"/>
    </row>
    <row r="107" spans="1:46" s="2" customFormat="1" ht="12.75">
      <c r="A107" s="2" t="s">
        <v>44</v>
      </c>
      <c r="B107" s="10">
        <v>39370</v>
      </c>
      <c r="C107" s="1">
        <v>305</v>
      </c>
      <c r="D107" s="10">
        <v>39370</v>
      </c>
      <c r="E107" s="5">
        <v>0.1126605</v>
      </c>
      <c r="F107" s="5"/>
      <c r="G107" s="5">
        <v>0.024924</v>
      </c>
      <c r="H107" s="5"/>
      <c r="I107" s="5">
        <v>0.0877365</v>
      </c>
      <c r="J107" s="5"/>
      <c r="K107" s="5">
        <v>0.21737</v>
      </c>
      <c r="L107" s="5"/>
      <c r="M107" s="5">
        <v>16.8179</v>
      </c>
      <c r="N107" s="5"/>
      <c r="O107" s="5">
        <v>0.3300305</v>
      </c>
      <c r="P107" s="5"/>
      <c r="Q107" s="5">
        <v>16.487869500000002</v>
      </c>
      <c r="R107" s="5"/>
      <c r="S107" s="5">
        <v>0.2787715</v>
      </c>
      <c r="T107" s="5"/>
      <c r="U107" s="5">
        <v>0.009005</v>
      </c>
      <c r="V107" s="5"/>
      <c r="W107" s="5"/>
      <c r="X107" s="5"/>
      <c r="Y107" s="5">
        <v>0.43025</v>
      </c>
      <c r="Z107" s="5">
        <v>165.2916666666</v>
      </c>
      <c r="AA107" s="5"/>
      <c r="AB107" s="5"/>
      <c r="AC107" s="5"/>
      <c r="AD107" s="5">
        <v>0.34</v>
      </c>
      <c r="AE107" s="5"/>
      <c r="AF107" s="5">
        <v>37.75</v>
      </c>
      <c r="AG107" s="5">
        <v>37.76</v>
      </c>
      <c r="AH107" s="5">
        <v>24.15</v>
      </c>
      <c r="AI107" s="5">
        <v>24.38</v>
      </c>
      <c r="AJ107" s="5">
        <v>6.1</v>
      </c>
      <c r="AK107" s="5">
        <v>6.42</v>
      </c>
      <c r="AL107" s="5"/>
      <c r="AM107" s="3">
        <v>60.32862039340464</v>
      </c>
      <c r="AN107" s="3">
        <v>36.649694614103275</v>
      </c>
      <c r="AO107" s="3">
        <v>1.1838746069809862</v>
      </c>
      <c r="AP107" s="3">
        <v>89.63505550741938</v>
      </c>
      <c r="AQ107" s="3">
        <v>94.58463003218034</v>
      </c>
      <c r="AR107" s="3"/>
      <c r="AS107" s="3">
        <v>-0.07078111300000245</v>
      </c>
      <c r="AT107" s="3"/>
    </row>
    <row r="108" spans="1:46" s="2" customFormat="1" ht="12.75">
      <c r="A108" s="2" t="s">
        <v>44</v>
      </c>
      <c r="B108" s="10">
        <v>39370</v>
      </c>
      <c r="C108" s="1">
        <v>306</v>
      </c>
      <c r="D108" s="10">
        <v>39370</v>
      </c>
      <c r="E108" s="5">
        <v>0.1254305</v>
      </c>
      <c r="F108" s="5"/>
      <c r="G108" s="5">
        <v>0.026278499999999996</v>
      </c>
      <c r="H108" s="5"/>
      <c r="I108" s="5">
        <v>0.099152</v>
      </c>
      <c r="J108" s="5"/>
      <c r="K108" s="5">
        <v>0.247901</v>
      </c>
      <c r="L108" s="5"/>
      <c r="M108" s="5">
        <v>15.870049999999999</v>
      </c>
      <c r="N108" s="5"/>
      <c r="O108" s="5">
        <v>0.37333150000000004</v>
      </c>
      <c r="P108" s="5"/>
      <c r="Q108" s="5">
        <v>15.496718499999998</v>
      </c>
      <c r="R108" s="5"/>
      <c r="S108" s="5">
        <v>0.2769725</v>
      </c>
      <c r="T108" s="5"/>
      <c r="U108" s="5">
        <v>0.0149615</v>
      </c>
      <c r="V108" s="5"/>
      <c r="W108" s="5"/>
      <c r="X108" s="5"/>
      <c r="Y108" s="5">
        <v>0.38415</v>
      </c>
      <c r="Z108" s="5">
        <v>163.75</v>
      </c>
      <c r="AA108" s="5"/>
      <c r="AB108" s="5"/>
      <c r="AC108" s="5"/>
      <c r="AD108" s="5">
        <v>0.69</v>
      </c>
      <c r="AE108" s="5"/>
      <c r="AF108" s="5">
        <v>37.87</v>
      </c>
      <c r="AG108" s="5">
        <v>37.87</v>
      </c>
      <c r="AH108" s="5">
        <v>24.34</v>
      </c>
      <c r="AI108" s="5">
        <v>24.34</v>
      </c>
      <c r="AJ108" s="5">
        <v>6.22</v>
      </c>
      <c r="AK108" s="5">
        <v>6.2</v>
      </c>
      <c r="AL108" s="5"/>
      <c r="AM108" s="3">
        <v>57.29828773614709</v>
      </c>
      <c r="AN108" s="3">
        <v>24.952812218026267</v>
      </c>
      <c r="AO108" s="3">
        <v>1.347900964897237</v>
      </c>
      <c r="AP108" s="3">
        <v>91.66285542824552</v>
      </c>
      <c r="AQ108" s="3">
        <v>91.36811955870134</v>
      </c>
      <c r="AR108" s="3"/>
      <c r="AS108" s="3">
        <v>0</v>
      </c>
      <c r="AT108" s="3"/>
    </row>
    <row r="109" spans="1:46" s="2" customFormat="1" ht="12.75">
      <c r="A109" s="2" t="s">
        <v>44</v>
      </c>
      <c r="B109" s="10">
        <v>39370</v>
      </c>
      <c r="C109" s="1">
        <v>307</v>
      </c>
      <c r="D109" s="10">
        <v>39370</v>
      </c>
      <c r="E109" s="5">
        <v>0.271923</v>
      </c>
      <c r="F109" s="5"/>
      <c r="G109" s="5">
        <v>0.22093500000000002</v>
      </c>
      <c r="H109" s="5"/>
      <c r="I109" s="5">
        <v>0.050988</v>
      </c>
      <c r="J109" s="5"/>
      <c r="K109" s="5">
        <v>0.2298405</v>
      </c>
      <c r="L109" s="5"/>
      <c r="M109" s="5">
        <v>15.40605</v>
      </c>
      <c r="N109" s="5"/>
      <c r="O109" s="5">
        <v>0.5017635</v>
      </c>
      <c r="P109" s="5"/>
      <c r="Q109" s="5">
        <v>14.904286500000001</v>
      </c>
      <c r="R109" s="5"/>
      <c r="S109" s="5">
        <v>0.24544575</v>
      </c>
      <c r="T109" s="5"/>
      <c r="U109" s="5">
        <v>0.039189</v>
      </c>
      <c r="V109" s="5"/>
      <c r="W109" s="5"/>
      <c r="X109" s="5"/>
      <c r="Y109" s="5">
        <v>0.30735</v>
      </c>
      <c r="Z109" s="5">
        <v>169.2916666666</v>
      </c>
      <c r="AA109" s="5"/>
      <c r="AB109" s="5"/>
      <c r="AC109" s="5"/>
      <c r="AD109" s="5">
        <v>0.685</v>
      </c>
      <c r="AE109" s="5"/>
      <c r="AF109" s="5">
        <v>37.81</v>
      </c>
      <c r="AG109" s="5">
        <v>37.83</v>
      </c>
      <c r="AH109" s="5">
        <v>24.26</v>
      </c>
      <c r="AI109" s="5">
        <v>24.25</v>
      </c>
      <c r="AJ109" s="5">
        <v>5.74</v>
      </c>
      <c r="AK109" s="5">
        <v>6.29</v>
      </c>
      <c r="AL109" s="5"/>
      <c r="AM109" s="3">
        <v>62.76763806258614</v>
      </c>
      <c r="AN109" s="3">
        <v>12.803682155706959</v>
      </c>
      <c r="AO109" s="3">
        <v>2.044294920567987</v>
      </c>
      <c r="AP109" s="3">
        <v>84.48145469525336</v>
      </c>
      <c r="AQ109" s="3">
        <v>92.57807027731856</v>
      </c>
      <c r="AR109" s="3"/>
      <c r="AS109" s="3">
        <v>0.018413556999998804</v>
      </c>
      <c r="AT109" s="3"/>
    </row>
    <row r="110" spans="1:46" s="2" customFormat="1" ht="12.75">
      <c r="A110" s="2" t="s">
        <v>44</v>
      </c>
      <c r="B110" s="10">
        <v>39370</v>
      </c>
      <c r="C110" s="1">
        <v>308</v>
      </c>
      <c r="D110" s="10">
        <v>39370</v>
      </c>
      <c r="E110" s="5">
        <v>0.357354</v>
      </c>
      <c r="F110" s="5"/>
      <c r="G110" s="5">
        <v>0.3233595</v>
      </c>
      <c r="H110" s="5"/>
      <c r="I110" s="5">
        <v>0.0339945</v>
      </c>
      <c r="J110" s="5"/>
      <c r="K110" s="5">
        <v>0.4369735</v>
      </c>
      <c r="L110" s="5"/>
      <c r="M110" s="5">
        <v>15.777899999999999</v>
      </c>
      <c r="N110" s="5"/>
      <c r="O110" s="5">
        <v>0.7943275000000001</v>
      </c>
      <c r="P110" s="5"/>
      <c r="Q110" s="5">
        <v>14.9835725</v>
      </c>
      <c r="R110" s="5"/>
      <c r="S110" s="5">
        <v>0.215809</v>
      </c>
      <c r="T110" s="5"/>
      <c r="U110" s="5">
        <v>0.055974</v>
      </c>
      <c r="V110" s="5"/>
      <c r="W110" s="5"/>
      <c r="X110" s="5"/>
      <c r="Y110" s="5">
        <v>0.17930000000000001</v>
      </c>
      <c r="Z110" s="5">
        <v>177.9166666666</v>
      </c>
      <c r="AA110" s="5"/>
      <c r="AB110" s="5"/>
      <c r="AC110" s="5"/>
      <c r="AD110" s="5">
        <v>0.69</v>
      </c>
      <c r="AE110" s="5"/>
      <c r="AF110" s="5">
        <v>37.66</v>
      </c>
      <c r="AG110" s="5">
        <v>37.89</v>
      </c>
      <c r="AH110" s="5">
        <v>24.84</v>
      </c>
      <c r="AI110" s="5">
        <v>24.87</v>
      </c>
      <c r="AJ110" s="5">
        <v>7.61</v>
      </c>
      <c r="AK110" s="5">
        <v>7.56</v>
      </c>
      <c r="AL110" s="5"/>
      <c r="AM110" s="3">
        <v>73.11048195395001</v>
      </c>
      <c r="AN110" s="3">
        <v>14.191008325293888</v>
      </c>
      <c r="AO110" s="3">
        <v>3.6806968198731287</v>
      </c>
      <c r="AP110" s="3">
        <v>112.6049333463042</v>
      </c>
      <c r="AQ110" s="3">
        <v>112.06700356242416</v>
      </c>
      <c r="AR110" s="3"/>
      <c r="AS110" s="3">
        <v>0.16189880900000375</v>
      </c>
      <c r="AT110" s="3"/>
    </row>
    <row r="111" spans="1:46" s="2" customFormat="1" ht="12.75">
      <c r="A111" s="2" t="s">
        <v>44</v>
      </c>
      <c r="B111" s="10">
        <v>39370</v>
      </c>
      <c r="C111" s="1">
        <v>309</v>
      </c>
      <c r="D111" s="10">
        <v>39370</v>
      </c>
      <c r="E111" s="5">
        <v>0.271117</v>
      </c>
      <c r="F111" s="5"/>
      <c r="G111" s="5">
        <v>0.2268095</v>
      </c>
      <c r="H111" s="5"/>
      <c r="I111" s="5">
        <v>0.0443075</v>
      </c>
      <c r="J111" s="5"/>
      <c r="K111" s="5">
        <v>0.1579125</v>
      </c>
      <c r="L111" s="5"/>
      <c r="M111" s="5">
        <v>12.8521</v>
      </c>
      <c r="N111" s="5"/>
      <c r="O111" s="5">
        <v>0.4290295</v>
      </c>
      <c r="P111" s="5"/>
      <c r="Q111" s="5">
        <v>12.4230705</v>
      </c>
      <c r="R111" s="5"/>
      <c r="S111" s="5">
        <v>0.20525975000000002</v>
      </c>
      <c r="T111" s="5"/>
      <c r="U111" s="5">
        <v>0.050971</v>
      </c>
      <c r="V111" s="5"/>
      <c r="W111" s="5"/>
      <c r="X111" s="5"/>
      <c r="Y111" s="5">
        <v>0.65045</v>
      </c>
      <c r="Z111" s="5">
        <v>167.2083333333</v>
      </c>
      <c r="AA111" s="5"/>
      <c r="AB111" s="5"/>
      <c r="AC111" s="5"/>
      <c r="AD111" s="5">
        <v>0.84</v>
      </c>
      <c r="AE111" s="5"/>
      <c r="AF111" s="5">
        <v>37.79</v>
      </c>
      <c r="AG111" s="5">
        <v>37.8</v>
      </c>
      <c r="AH111" s="5">
        <v>24.55</v>
      </c>
      <c r="AI111" s="5">
        <v>24.55</v>
      </c>
      <c r="AJ111" s="5">
        <v>6.8</v>
      </c>
      <c r="AK111" s="5">
        <v>6.75</v>
      </c>
      <c r="AL111" s="5"/>
      <c r="AM111" s="3">
        <v>62.61383442199457</v>
      </c>
      <c r="AN111" s="3">
        <v>8.417129348060662</v>
      </c>
      <c r="AO111" s="3">
        <v>2.0901784202699263</v>
      </c>
      <c r="AP111" s="3">
        <v>100.3893381093544</v>
      </c>
      <c r="AQ111" s="3">
        <v>99.65762135087294</v>
      </c>
      <c r="AR111" s="3"/>
      <c r="AS111" s="3">
        <v>0.007498999999999256</v>
      </c>
      <c r="AT111" s="3"/>
    </row>
    <row r="112" spans="1:46" s="2" customFormat="1" ht="12.75">
      <c r="A112" s="2" t="s">
        <v>44</v>
      </c>
      <c r="B112" s="10">
        <v>39370</v>
      </c>
      <c r="C112" s="1">
        <v>310</v>
      </c>
      <c r="D112" s="10">
        <v>39370</v>
      </c>
      <c r="E112" s="5">
        <v>0.307109</v>
      </c>
      <c r="F112" s="5"/>
      <c r="G112" s="5">
        <v>0.241433</v>
      </c>
      <c r="H112" s="5"/>
      <c r="I112" s="5">
        <v>0.065676</v>
      </c>
      <c r="J112" s="5"/>
      <c r="K112" s="5">
        <v>0.5102505</v>
      </c>
      <c r="L112" s="5"/>
      <c r="M112" s="5">
        <v>13.58635</v>
      </c>
      <c r="N112" s="5"/>
      <c r="O112" s="5">
        <v>0.8173595</v>
      </c>
      <c r="P112" s="5"/>
      <c r="Q112" s="5">
        <v>12.7689905</v>
      </c>
      <c r="R112" s="5"/>
      <c r="S112" s="5">
        <v>0.21609499999999998</v>
      </c>
      <c r="T112" s="5"/>
      <c r="U112" s="5">
        <v>0.081544</v>
      </c>
      <c r="V112" s="5"/>
      <c r="W112" s="5"/>
      <c r="X112" s="5"/>
      <c r="Y112" s="5">
        <v>0.27144999999999997</v>
      </c>
      <c r="Z112" s="5">
        <v>183.7083333333</v>
      </c>
      <c r="AA112" s="5"/>
      <c r="AB112" s="5"/>
      <c r="AC112" s="5"/>
      <c r="AD112" s="5">
        <v>0.7</v>
      </c>
      <c r="AE112" s="5"/>
      <c r="AF112" s="5">
        <v>37.68</v>
      </c>
      <c r="AG112" s="5">
        <v>37.69</v>
      </c>
      <c r="AH112" s="5">
        <v>24.66</v>
      </c>
      <c r="AI112" s="5">
        <v>24.65</v>
      </c>
      <c r="AJ112" s="5">
        <v>7.58</v>
      </c>
      <c r="AK112" s="5">
        <v>7.55</v>
      </c>
      <c r="AL112" s="5"/>
      <c r="AM112" s="3">
        <v>62.87211643027373</v>
      </c>
      <c r="AN112" s="3">
        <v>10.02353943883057</v>
      </c>
      <c r="AO112" s="3">
        <v>3.78240820009718</v>
      </c>
      <c r="AP112" s="3">
        <v>111.95868050027555</v>
      </c>
      <c r="AQ112" s="3">
        <v>111.51070966585299</v>
      </c>
      <c r="AR112" s="3"/>
      <c r="AS112" s="3">
        <v>0.010948917000000336</v>
      </c>
      <c r="AT112" s="3"/>
    </row>
    <row r="113" spans="1:46" s="2" customFormat="1" ht="12.75">
      <c r="A113" s="2" t="s">
        <v>44</v>
      </c>
      <c r="B113" s="10">
        <v>39370</v>
      </c>
      <c r="C113" s="1">
        <v>311</v>
      </c>
      <c r="D113" s="10">
        <v>39370</v>
      </c>
      <c r="E113" s="5">
        <v>0.414729</v>
      </c>
      <c r="F113" s="5"/>
      <c r="G113" s="5">
        <v>0.34267200000000003</v>
      </c>
      <c r="H113" s="5"/>
      <c r="I113" s="5">
        <v>0.072057</v>
      </c>
      <c r="J113" s="5"/>
      <c r="K113" s="5">
        <v>0.9579385</v>
      </c>
      <c r="L113" s="5"/>
      <c r="M113" s="5">
        <v>14.6109</v>
      </c>
      <c r="N113" s="5"/>
      <c r="O113" s="5">
        <v>1.3726675</v>
      </c>
      <c r="P113" s="5"/>
      <c r="Q113" s="5">
        <v>13.2382325</v>
      </c>
      <c r="R113" s="5"/>
      <c r="S113" s="5">
        <v>0.1904885</v>
      </c>
      <c r="T113" s="5"/>
      <c r="U113" s="5">
        <v>0.067139</v>
      </c>
      <c r="V113" s="5"/>
      <c r="W113" s="5"/>
      <c r="X113" s="5"/>
      <c r="Y113" s="5">
        <v>0.1127</v>
      </c>
      <c r="Z113" s="5">
        <v>194.9166666666</v>
      </c>
      <c r="AA113" s="5"/>
      <c r="AB113" s="5"/>
      <c r="AC113" s="5"/>
      <c r="AD113" s="5">
        <v>0.82</v>
      </c>
      <c r="AE113" s="5"/>
      <c r="AF113" s="5">
        <v>37.96</v>
      </c>
      <c r="AG113" s="5">
        <v>37.93</v>
      </c>
      <c r="AH113" s="5">
        <v>24.82</v>
      </c>
      <c r="AI113" s="5">
        <v>24.85</v>
      </c>
      <c r="AJ113" s="5">
        <v>7.69</v>
      </c>
      <c r="AK113" s="5">
        <v>7.83</v>
      </c>
      <c r="AL113" s="5"/>
      <c r="AM113" s="3">
        <v>76.702268115923</v>
      </c>
      <c r="AN113" s="3">
        <v>20.445158551661475</v>
      </c>
      <c r="AO113" s="3">
        <v>7.2060386847499975</v>
      </c>
      <c r="AP113" s="3">
        <v>113.98474969768611</v>
      </c>
      <c r="AQ113" s="3">
        <v>116.07460098179423</v>
      </c>
      <c r="AR113" s="3"/>
      <c r="AS113" s="3">
        <v>-0.03292034699999391</v>
      </c>
      <c r="AT113" s="3"/>
    </row>
    <row r="114" spans="1:46" s="2" customFormat="1" ht="12.75">
      <c r="A114" s="2" t="s">
        <v>44</v>
      </c>
      <c r="B114" s="10">
        <v>39370</v>
      </c>
      <c r="C114" s="1">
        <v>312</v>
      </c>
      <c r="D114" s="10">
        <v>39370</v>
      </c>
      <c r="E114" s="5">
        <v>0.281156</v>
      </c>
      <c r="F114" s="5"/>
      <c r="G114" s="5">
        <v>0.2393365</v>
      </c>
      <c r="H114" s="5"/>
      <c r="I114" s="5">
        <v>0.0418195</v>
      </c>
      <c r="J114" s="5"/>
      <c r="K114" s="5">
        <v>0.2782295</v>
      </c>
      <c r="L114" s="5"/>
      <c r="M114" s="5">
        <v>13.6356</v>
      </c>
      <c r="N114" s="5"/>
      <c r="O114" s="5">
        <v>0.5593855000000001</v>
      </c>
      <c r="P114" s="5"/>
      <c r="Q114" s="5">
        <v>13.0762145</v>
      </c>
      <c r="R114" s="5"/>
      <c r="S114" s="5">
        <v>0.24070125</v>
      </c>
      <c r="T114" s="5"/>
      <c r="U114" s="5">
        <v>0.027527</v>
      </c>
      <c r="V114" s="5"/>
      <c r="W114" s="5"/>
      <c r="X114" s="5"/>
      <c r="Y114" s="5">
        <v>0.47125</v>
      </c>
      <c r="Z114" s="5">
        <v>154.7916666666</v>
      </c>
      <c r="AA114" s="5"/>
      <c r="AB114" s="5"/>
      <c r="AC114" s="5"/>
      <c r="AD114" s="5">
        <v>0.67</v>
      </c>
      <c r="AE114" s="5"/>
      <c r="AF114" s="5">
        <v>37.64</v>
      </c>
      <c r="AG114" s="5">
        <v>37.71</v>
      </c>
      <c r="AH114" s="5">
        <v>24.59</v>
      </c>
      <c r="AI114" s="5">
        <v>24.59</v>
      </c>
      <c r="AJ114" s="5">
        <v>7.41</v>
      </c>
      <c r="AK114" s="5">
        <v>7.4</v>
      </c>
      <c r="AL114" s="5"/>
      <c r="AM114" s="3">
        <v>56.64947730848926</v>
      </c>
      <c r="AN114" s="3">
        <v>20.321339048933776</v>
      </c>
      <c r="AO114" s="3">
        <v>2.323982530211206</v>
      </c>
      <c r="AP114" s="3">
        <v>109.3364487162312</v>
      </c>
      <c r="AQ114" s="3">
        <v>109.23828825867376</v>
      </c>
      <c r="AR114" s="3"/>
      <c r="AS114" s="3">
        <v>0.05248740000000396</v>
      </c>
      <c r="AT114" s="3"/>
    </row>
    <row r="115" spans="1:46" s="2" customFormat="1" ht="12.75">
      <c r="A115" s="2" t="s">
        <v>44</v>
      </c>
      <c r="B115" s="10">
        <v>39370</v>
      </c>
      <c r="C115" s="1">
        <v>313</v>
      </c>
      <c r="D115" s="10">
        <v>39370</v>
      </c>
      <c r="E115" s="5">
        <v>0.185414</v>
      </c>
      <c r="F115" s="5"/>
      <c r="G115" s="5">
        <v>0.1365185</v>
      </c>
      <c r="H115" s="5"/>
      <c r="I115" s="5">
        <v>0.0488955</v>
      </c>
      <c r="J115" s="5"/>
      <c r="K115" s="5">
        <v>0.3321115</v>
      </c>
      <c r="L115" s="5"/>
      <c r="M115" s="5">
        <v>12.341899999999999</v>
      </c>
      <c r="N115" s="5"/>
      <c r="O115" s="5">
        <v>0.5175255</v>
      </c>
      <c r="P115" s="5"/>
      <c r="Q115" s="5">
        <v>11.8243745</v>
      </c>
      <c r="R115" s="5"/>
      <c r="S115" s="5">
        <v>0.25664125000000004</v>
      </c>
      <c r="T115" s="5"/>
      <c r="U115" s="5">
        <v>0.0439895</v>
      </c>
      <c r="V115" s="5"/>
      <c r="W115" s="5"/>
      <c r="X115" s="5"/>
      <c r="Y115" s="5">
        <v>0.34314999999999996</v>
      </c>
      <c r="Z115" s="5">
        <v>161.7083333333</v>
      </c>
      <c r="AA115" s="5"/>
      <c r="AB115" s="5"/>
      <c r="AC115" s="5"/>
      <c r="AD115" s="5">
        <v>0.705</v>
      </c>
      <c r="AE115" s="5"/>
      <c r="AF115" s="5">
        <v>37.76</v>
      </c>
      <c r="AG115" s="5">
        <v>37.73</v>
      </c>
      <c r="AH115" s="5">
        <v>24.96</v>
      </c>
      <c r="AI115" s="5">
        <v>25.03</v>
      </c>
      <c r="AJ115" s="5">
        <v>7.47</v>
      </c>
      <c r="AK115" s="5">
        <v>7.9</v>
      </c>
      <c r="AL115" s="5"/>
      <c r="AM115" s="3">
        <v>48.090086843015285</v>
      </c>
      <c r="AN115" s="3">
        <v>11.76475067913934</v>
      </c>
      <c r="AO115" s="3">
        <v>2.016532806008387</v>
      </c>
      <c r="AP115" s="3">
        <v>110.7459019480777</v>
      </c>
      <c r="AQ115" s="3">
        <v>117.1848176249724</v>
      </c>
      <c r="AR115" s="3"/>
      <c r="AS115" s="3">
        <v>-0.046946031000004496</v>
      </c>
      <c r="AT115" s="3"/>
    </row>
    <row r="116" spans="1:46" s="2" customFormat="1" ht="12.75">
      <c r="A116" s="2" t="s">
        <v>44</v>
      </c>
      <c r="B116" s="10">
        <v>39370</v>
      </c>
      <c r="C116" s="1">
        <v>314</v>
      </c>
      <c r="D116" s="10">
        <v>39370</v>
      </c>
      <c r="E116" s="5">
        <v>0.1787275</v>
      </c>
      <c r="F116" s="5"/>
      <c r="G116" s="5">
        <v>0.10907750000000001</v>
      </c>
      <c r="H116" s="5"/>
      <c r="I116" s="5">
        <v>0.06965</v>
      </c>
      <c r="J116" s="5"/>
      <c r="K116" s="5">
        <v>0.300118</v>
      </c>
      <c r="L116" s="5"/>
      <c r="M116" s="5">
        <v>14.1371</v>
      </c>
      <c r="N116" s="5"/>
      <c r="O116" s="5">
        <v>0.47884550000000004</v>
      </c>
      <c r="P116" s="5"/>
      <c r="Q116" s="5">
        <v>13.6582545</v>
      </c>
      <c r="R116" s="5"/>
      <c r="S116" s="5">
        <v>0.218883</v>
      </c>
      <c r="T116" s="5"/>
      <c r="U116" s="5">
        <v>0.036782</v>
      </c>
      <c r="V116" s="5"/>
      <c r="W116" s="5"/>
      <c r="X116" s="5"/>
      <c r="Y116" s="5">
        <v>0.2817</v>
      </c>
      <c r="Z116" s="5">
        <v>190.9166666666</v>
      </c>
      <c r="AA116" s="5"/>
      <c r="AB116" s="5"/>
      <c r="AC116" s="5"/>
      <c r="AD116" s="5">
        <v>0.445</v>
      </c>
      <c r="AE116" s="5"/>
      <c r="AF116" s="5">
        <v>37.28</v>
      </c>
      <c r="AG116" s="5">
        <v>37.41</v>
      </c>
      <c r="AH116" s="5">
        <v>24.69</v>
      </c>
      <c r="AI116" s="5">
        <v>24.74</v>
      </c>
      <c r="AJ116" s="5">
        <v>7.23</v>
      </c>
      <c r="AK116" s="5">
        <v>7.51</v>
      </c>
      <c r="AL116" s="5"/>
      <c r="AM116" s="3">
        <v>64.58747367314959</v>
      </c>
      <c r="AN116" s="3">
        <v>13.018473709966832</v>
      </c>
      <c r="AO116" s="3">
        <v>2.1876778918417603</v>
      </c>
      <c r="AP116" s="3">
        <v>106.54817671566066</v>
      </c>
      <c r="AQ116" s="3">
        <v>110.82720674177804</v>
      </c>
      <c r="AR116" s="3"/>
      <c r="AS116" s="3">
        <v>0.08017979499999583</v>
      </c>
      <c r="AT116" s="3"/>
    </row>
    <row r="117" spans="1:46" s="2" customFormat="1" ht="12.75">
      <c r="A117" s="2" t="s">
        <v>44</v>
      </c>
      <c r="B117" s="10">
        <v>39370</v>
      </c>
      <c r="C117" s="1">
        <v>315</v>
      </c>
      <c r="D117" s="10">
        <v>39370</v>
      </c>
      <c r="E117" s="5">
        <v>0.2043255</v>
      </c>
      <c r="F117" s="5"/>
      <c r="G117" s="5">
        <v>0.175818</v>
      </c>
      <c r="H117" s="5"/>
      <c r="I117" s="5">
        <v>0.0285075</v>
      </c>
      <c r="J117" s="5"/>
      <c r="K117" s="5">
        <v>0.1180175</v>
      </c>
      <c r="L117" s="5"/>
      <c r="M117" s="5">
        <v>11.31795</v>
      </c>
      <c r="N117" s="5"/>
      <c r="O117" s="5">
        <v>0.322343</v>
      </c>
      <c r="P117" s="5"/>
      <c r="Q117" s="5">
        <v>10.995607</v>
      </c>
      <c r="R117" s="5"/>
      <c r="S117" s="5">
        <v>0.224095</v>
      </c>
      <c r="T117" s="5"/>
      <c r="U117" s="5">
        <v>0.0310745</v>
      </c>
      <c r="V117" s="5"/>
      <c r="W117" s="5"/>
      <c r="X117" s="5"/>
      <c r="Y117" s="5">
        <v>0.54805</v>
      </c>
      <c r="Z117" s="5">
        <v>156.1666666666</v>
      </c>
      <c r="AA117" s="5"/>
      <c r="AB117" s="5"/>
      <c r="AC117" s="5"/>
      <c r="AD117" s="5">
        <v>0.445</v>
      </c>
      <c r="AE117" s="5"/>
      <c r="AF117" s="5">
        <v>37.32</v>
      </c>
      <c r="AG117" s="5">
        <v>37.36</v>
      </c>
      <c r="AH117" s="5">
        <v>24.35</v>
      </c>
      <c r="AI117" s="5">
        <v>24.35</v>
      </c>
      <c r="AJ117" s="5">
        <v>7.15</v>
      </c>
      <c r="AK117" s="5">
        <v>7.17</v>
      </c>
      <c r="AL117" s="5"/>
      <c r="AM117" s="3">
        <v>50.505142908141636</v>
      </c>
      <c r="AN117" s="3">
        <v>10.37323207131249</v>
      </c>
      <c r="AO117" s="3">
        <v>1.4384212052923984</v>
      </c>
      <c r="AP117" s="3">
        <v>105.00532873693251</v>
      </c>
      <c r="AQ117" s="3">
        <v>105.32630838266938</v>
      </c>
      <c r="AR117" s="3"/>
      <c r="AS117" s="3">
        <v>0.03001199999999926</v>
      </c>
      <c r="AT117" s="3"/>
    </row>
    <row r="118" spans="1:46" s="2" customFormat="1" ht="12.75">
      <c r="A118" s="2" t="s">
        <v>44</v>
      </c>
      <c r="B118" s="10">
        <v>39370</v>
      </c>
      <c r="C118" s="1">
        <v>316</v>
      </c>
      <c r="D118" s="10">
        <v>39370</v>
      </c>
      <c r="E118" s="5">
        <v>0.4084327625</v>
      </c>
      <c r="F118" s="5"/>
      <c r="G118" s="5">
        <v>0.33413255249999996</v>
      </c>
      <c r="H118" s="5"/>
      <c r="I118" s="5">
        <v>0.07430021</v>
      </c>
      <c r="J118" s="5"/>
      <c r="K118" s="5">
        <v>0.2789370975</v>
      </c>
      <c r="L118" s="5"/>
      <c r="M118" s="5">
        <v>11.4404</v>
      </c>
      <c r="N118" s="5"/>
      <c r="O118" s="5">
        <v>0.68736986</v>
      </c>
      <c r="P118" s="5"/>
      <c r="Q118" s="5">
        <v>10.75303014</v>
      </c>
      <c r="R118" s="5"/>
      <c r="S118" s="5">
        <v>0.17242753249999998</v>
      </c>
      <c r="T118" s="5"/>
      <c r="U118" s="5">
        <v>0.0344715875</v>
      </c>
      <c r="V118" s="5"/>
      <c r="W118" s="5"/>
      <c r="X118" s="5"/>
      <c r="Y118" s="5">
        <v>0.40975</v>
      </c>
      <c r="Z118" s="5">
        <v>138</v>
      </c>
      <c r="AA118" s="5"/>
      <c r="AB118" s="5"/>
      <c r="AC118" s="5"/>
      <c r="AD118" s="5">
        <v>0.535</v>
      </c>
      <c r="AE118" s="5"/>
      <c r="AF118" s="5">
        <v>36.76</v>
      </c>
      <c r="AG118" s="5">
        <v>37.06</v>
      </c>
      <c r="AH118" s="5">
        <v>24.85</v>
      </c>
      <c r="AI118" s="5">
        <v>24.8</v>
      </c>
      <c r="AJ118" s="5">
        <v>7.21</v>
      </c>
      <c r="AK118" s="5">
        <v>7.16</v>
      </c>
      <c r="AL118" s="5"/>
      <c r="AM118" s="3">
        <v>66.3490327451041</v>
      </c>
      <c r="AN118" s="3">
        <v>19.940185812446266</v>
      </c>
      <c r="AO118" s="3">
        <v>3.986427515570926</v>
      </c>
      <c r="AP118" s="3">
        <v>106.07998835245951</v>
      </c>
      <c r="AQ118" s="3">
        <v>105.49181625777926</v>
      </c>
      <c r="AR118" s="3"/>
      <c r="AS118" s="3">
        <v>0.24209587500000396</v>
      </c>
      <c r="AT118" s="3"/>
    </row>
    <row r="119" spans="1:46" s="2" customFormat="1" ht="12.75">
      <c r="A119" s="2" t="s">
        <v>44</v>
      </c>
      <c r="B119" s="10">
        <v>39370</v>
      </c>
      <c r="C119" s="1">
        <v>317</v>
      </c>
      <c r="D119" s="10">
        <v>39370</v>
      </c>
      <c r="E119" s="5">
        <v>0.4328882425</v>
      </c>
      <c r="F119" s="5"/>
      <c r="G119" s="5">
        <v>0.3281916825</v>
      </c>
      <c r="H119" s="5"/>
      <c r="I119" s="5">
        <v>0.10469656</v>
      </c>
      <c r="J119" s="5"/>
      <c r="K119" s="5">
        <v>0.474724795</v>
      </c>
      <c r="L119" s="5"/>
      <c r="M119" s="5">
        <v>13.060366666666667</v>
      </c>
      <c r="N119" s="5"/>
      <c r="O119" s="5">
        <v>0.9076130375</v>
      </c>
      <c r="P119" s="5"/>
      <c r="Q119" s="5">
        <v>12.152753629166668</v>
      </c>
      <c r="R119" s="5"/>
      <c r="S119" s="5">
        <v>0.2143980325</v>
      </c>
      <c r="T119" s="5"/>
      <c r="U119" s="5">
        <v>0.0314406375</v>
      </c>
      <c r="V119" s="5"/>
      <c r="W119" s="5"/>
      <c r="X119" s="5"/>
      <c r="Y119" s="5">
        <v>0.26289999999999997</v>
      </c>
      <c r="Z119" s="5">
        <v>153.8333333333</v>
      </c>
      <c r="AA119" s="5"/>
      <c r="AB119" s="5"/>
      <c r="AC119" s="5"/>
      <c r="AD119" s="5">
        <v>0.515</v>
      </c>
      <c r="AE119" s="5"/>
      <c r="AF119" s="5">
        <v>37.97</v>
      </c>
      <c r="AG119" s="5"/>
      <c r="AH119" s="5">
        <v>24.57</v>
      </c>
      <c r="AI119" s="5"/>
      <c r="AJ119" s="5">
        <v>7.2</v>
      </c>
      <c r="AK119" s="5"/>
      <c r="AL119" s="5"/>
      <c r="AM119" s="3">
        <v>60.916448319863505</v>
      </c>
      <c r="AN119" s="3">
        <v>28.8675138187004</v>
      </c>
      <c r="AO119" s="3">
        <v>4.233308612568541</v>
      </c>
      <c r="AP119" s="3">
        <v>87.69493948628747</v>
      </c>
      <c r="AQ119" s="3"/>
      <c r="AR119" s="3"/>
      <c r="AS119" s="3"/>
      <c r="AT119" s="3"/>
    </row>
    <row r="120" spans="1:46" s="2" customFormat="1" ht="12.75">
      <c r="A120" s="2" t="s">
        <v>44</v>
      </c>
      <c r="B120" s="10">
        <v>39370</v>
      </c>
      <c r="C120" s="1">
        <v>318</v>
      </c>
      <c r="D120" s="10">
        <v>39370</v>
      </c>
      <c r="E120" s="5">
        <v>0.062591835</v>
      </c>
      <c r="F120" s="5">
        <v>0.1318142075</v>
      </c>
      <c r="G120" s="5">
        <v>0.036777415</v>
      </c>
      <c r="H120" s="5">
        <v>0.10919213750000001</v>
      </c>
      <c r="I120" s="5">
        <v>0.025814419999999998</v>
      </c>
      <c r="J120" s="5">
        <v>0.02262207</v>
      </c>
      <c r="K120" s="5">
        <v>0.26890209750000005</v>
      </c>
      <c r="L120" s="5">
        <v>0.2360255225</v>
      </c>
      <c r="M120" s="5">
        <v>11.93975</v>
      </c>
      <c r="N120" s="5">
        <v>10.99795</v>
      </c>
      <c r="O120" s="5">
        <v>0.33149393250000003</v>
      </c>
      <c r="P120" s="5">
        <v>0.36783973000000003</v>
      </c>
      <c r="Q120" s="5">
        <v>11.6082560675</v>
      </c>
      <c r="R120" s="5">
        <v>10.63011027</v>
      </c>
      <c r="S120" s="5">
        <v>0.4962679875</v>
      </c>
      <c r="T120" s="5">
        <v>0.5291025425</v>
      </c>
      <c r="U120" s="5">
        <v>0.0254383475</v>
      </c>
      <c r="V120" s="5">
        <v>0.0180872775</v>
      </c>
      <c r="W120" s="5"/>
      <c r="X120" s="5"/>
      <c r="Y120" s="5">
        <v>1.97195</v>
      </c>
      <c r="Z120" s="5">
        <v>124.56249999995</v>
      </c>
      <c r="AA120" s="5">
        <v>120.16666666665</v>
      </c>
      <c r="AB120" s="5">
        <v>2.94233759</v>
      </c>
      <c r="AC120" s="5">
        <v>2.8687644624999997</v>
      </c>
      <c r="AD120" s="5">
        <v>10.73</v>
      </c>
      <c r="AE120" s="5">
        <v>4.945</v>
      </c>
      <c r="AF120" s="5">
        <v>37.7</v>
      </c>
      <c r="AG120" s="5"/>
      <c r="AH120" s="5">
        <v>28.23</v>
      </c>
      <c r="AI120" s="5"/>
      <c r="AJ120" s="5">
        <v>6.53</v>
      </c>
      <c r="AK120" s="5"/>
      <c r="AL120" s="5"/>
      <c r="AM120" s="3">
        <v>24.059077556357593</v>
      </c>
      <c r="AN120" s="3">
        <v>13.031268343983431</v>
      </c>
      <c r="AO120" s="3">
        <v>0.6679736369253518</v>
      </c>
      <c r="AP120" s="3">
        <v>99.7922736214602</v>
      </c>
      <c r="AQ120" s="3"/>
      <c r="AR120" s="3"/>
      <c r="AS120" s="3"/>
      <c r="AT120" s="3">
        <v>8.875992292860444</v>
      </c>
    </row>
    <row r="121" spans="1:46" s="2" customFormat="1" ht="12.75">
      <c r="A121" s="2" t="s">
        <v>44</v>
      </c>
      <c r="B121" s="10">
        <v>39370</v>
      </c>
      <c r="C121" s="1">
        <v>319</v>
      </c>
      <c r="D121" s="10">
        <v>39370</v>
      </c>
      <c r="E121" s="5">
        <v>0.530683585</v>
      </c>
      <c r="F121" s="5">
        <v>0.6562638075</v>
      </c>
      <c r="G121" s="5">
        <v>0.44291324</v>
      </c>
      <c r="H121" s="5">
        <v>0.5577709675</v>
      </c>
      <c r="I121" s="5">
        <v>0.087770345</v>
      </c>
      <c r="J121" s="5">
        <v>0.09849284</v>
      </c>
      <c r="K121" s="5">
        <v>0.1266487925</v>
      </c>
      <c r="L121" s="5">
        <v>0.28826205250000003</v>
      </c>
      <c r="M121" s="5">
        <v>29.04655</v>
      </c>
      <c r="N121" s="5">
        <v>11.85315</v>
      </c>
      <c r="O121" s="5">
        <v>0.6573323775</v>
      </c>
      <c r="P121" s="5">
        <v>0.94452586</v>
      </c>
      <c r="Q121" s="5">
        <v>28.3892176225</v>
      </c>
      <c r="R121" s="5">
        <v>10.908624139999999</v>
      </c>
      <c r="S121" s="5">
        <v>0.392742965</v>
      </c>
      <c r="T121" s="5">
        <v>0.40506814999999996</v>
      </c>
      <c r="U121" s="5">
        <v>0.02004419</v>
      </c>
      <c r="V121" s="5">
        <v>0.0391039675</v>
      </c>
      <c r="W121" s="5"/>
      <c r="X121" s="5"/>
      <c r="Y121" s="5">
        <v>1.5468</v>
      </c>
      <c r="Z121" s="5">
        <v>137.5625</v>
      </c>
      <c r="AA121" s="5">
        <v>138.5833333333</v>
      </c>
      <c r="AB121" s="5">
        <v>1.181197565</v>
      </c>
      <c r="AC121" s="5">
        <v>1.1770455174999999</v>
      </c>
      <c r="AD121" s="5">
        <v>6.66</v>
      </c>
      <c r="AE121" s="5">
        <v>3.285</v>
      </c>
      <c r="AF121" s="5"/>
      <c r="AG121" s="5"/>
      <c r="AH121" s="5"/>
      <c r="AI121" s="5"/>
      <c r="AJ121" s="5"/>
      <c r="AK121" s="5"/>
      <c r="AL121" s="5"/>
      <c r="AM121" s="3">
        <v>73.9581675256742</v>
      </c>
      <c r="AN121" s="3">
        <v>32.794160178086514</v>
      </c>
      <c r="AO121" s="3">
        <v>1.6736961220934918</v>
      </c>
      <c r="AP121" s="3"/>
      <c r="AQ121" s="3"/>
      <c r="AR121" s="3"/>
      <c r="AS121" s="3"/>
      <c r="AT121" s="3">
        <v>1.7969563122577208</v>
      </c>
    </row>
    <row r="122" spans="1:46" s="2" customFormat="1" ht="12.75">
      <c r="A122" s="2" t="s">
        <v>44</v>
      </c>
      <c r="B122" s="10">
        <v>39370</v>
      </c>
      <c r="C122" s="1">
        <v>320</v>
      </c>
      <c r="D122" s="10">
        <v>39370</v>
      </c>
      <c r="E122" s="5">
        <v>0.135559075</v>
      </c>
      <c r="F122" s="5">
        <v>0.145252015</v>
      </c>
      <c r="G122" s="5">
        <v>0.12136979</v>
      </c>
      <c r="H122" s="5">
        <v>0.12337779250000001</v>
      </c>
      <c r="I122" s="5">
        <v>0.014189285</v>
      </c>
      <c r="J122" s="5">
        <v>0.0218742225</v>
      </c>
      <c r="K122" s="5">
        <v>0.2907495525</v>
      </c>
      <c r="L122" s="5">
        <v>0.29251287000000004</v>
      </c>
      <c r="M122" s="5">
        <v>7.787850000000001</v>
      </c>
      <c r="N122" s="5">
        <v>10.2045</v>
      </c>
      <c r="O122" s="5">
        <v>0.4263086275</v>
      </c>
      <c r="P122" s="5">
        <v>0.43776488500000005</v>
      </c>
      <c r="Q122" s="5">
        <v>7.3615413725000005</v>
      </c>
      <c r="R122" s="5">
        <v>9.766735115</v>
      </c>
      <c r="S122" s="5">
        <v>0.319020105</v>
      </c>
      <c r="T122" s="5">
        <v>0.2964565425</v>
      </c>
      <c r="U122" s="5">
        <v>0.0118474875</v>
      </c>
      <c r="V122" s="5">
        <v>-0.0003989499999999995</v>
      </c>
      <c r="W122" s="5"/>
      <c r="X122" s="5"/>
      <c r="Y122" s="5">
        <v>0.36875</v>
      </c>
      <c r="Z122" s="5">
        <v>89.27083333333</v>
      </c>
      <c r="AA122" s="5">
        <v>91.4375</v>
      </c>
      <c r="AB122" s="5">
        <v>0.4556026625</v>
      </c>
      <c r="AC122" s="5">
        <v>0.60772005</v>
      </c>
      <c r="AD122" s="5">
        <v>0.32</v>
      </c>
      <c r="AE122" s="5">
        <v>0.2</v>
      </c>
      <c r="AF122" s="5"/>
      <c r="AG122" s="5"/>
      <c r="AH122" s="5"/>
      <c r="AI122" s="5"/>
      <c r="AJ122" s="5"/>
      <c r="AK122" s="5"/>
      <c r="AL122" s="5"/>
      <c r="AM122" s="3">
        <v>24.41178432939203</v>
      </c>
      <c r="AN122" s="3">
        <v>35.98304091901342</v>
      </c>
      <c r="AO122" s="3">
        <v>1.3363064609987512</v>
      </c>
      <c r="AP122" s="3"/>
      <c r="AQ122" s="3"/>
      <c r="AR122" s="3"/>
      <c r="AS122" s="3"/>
      <c r="AT122" s="3">
        <v>1.068715557486577</v>
      </c>
    </row>
    <row r="123" spans="1:46" s="2" customFormat="1" ht="12.75">
      <c r="A123" s="2" t="s">
        <v>44</v>
      </c>
      <c r="B123" s="10">
        <v>39370</v>
      </c>
      <c r="C123" s="1">
        <v>321</v>
      </c>
      <c r="D123" s="10">
        <v>39370</v>
      </c>
      <c r="E123" s="5">
        <v>0.24880957</v>
      </c>
      <c r="F123" s="5">
        <v>0.4480556</v>
      </c>
      <c r="G123" s="5">
        <v>0.20437969</v>
      </c>
      <c r="H123" s="5">
        <v>0.36829373</v>
      </c>
      <c r="I123" s="5">
        <v>0.044429880000000005</v>
      </c>
      <c r="J123" s="5">
        <v>0.07976187</v>
      </c>
      <c r="K123" s="5">
        <v>0.3043091225</v>
      </c>
      <c r="L123" s="5">
        <v>0.692174625</v>
      </c>
      <c r="M123" s="5">
        <v>8.50015</v>
      </c>
      <c r="N123" s="5">
        <v>12.127749999999999</v>
      </c>
      <c r="O123" s="5">
        <v>0.5531186925</v>
      </c>
      <c r="P123" s="5">
        <v>1.140230225</v>
      </c>
      <c r="Q123" s="5">
        <v>7.9470313075</v>
      </c>
      <c r="R123" s="5">
        <v>10.987519774999999</v>
      </c>
      <c r="S123" s="5">
        <v>0.3076078975</v>
      </c>
      <c r="T123" s="5">
        <v>0.31941138</v>
      </c>
      <c r="U123" s="5">
        <v>0.0253669725</v>
      </c>
      <c r="V123" s="5">
        <v>0.0449743675</v>
      </c>
      <c r="W123" s="5"/>
      <c r="X123" s="5"/>
      <c r="Y123" s="5">
        <v>0.4763</v>
      </c>
      <c r="Z123" s="5">
        <v>84.08333333333</v>
      </c>
      <c r="AA123" s="5">
        <v>83.27083333333</v>
      </c>
      <c r="AB123" s="5">
        <v>0.35206851250000004</v>
      </c>
      <c r="AC123" s="5">
        <v>0.4298701925</v>
      </c>
      <c r="AD123" s="5">
        <v>0.2</v>
      </c>
      <c r="AE123" s="5">
        <v>0.185</v>
      </c>
      <c r="AF123" s="5"/>
      <c r="AG123" s="5"/>
      <c r="AH123" s="5"/>
      <c r="AI123" s="5"/>
      <c r="AJ123" s="5"/>
      <c r="AK123" s="5"/>
      <c r="AL123" s="5"/>
      <c r="AM123" s="3">
        <v>27.6330681659433</v>
      </c>
      <c r="AN123" s="3">
        <v>21.804678997464123</v>
      </c>
      <c r="AO123" s="3">
        <v>1.7981290369828689</v>
      </c>
      <c r="AP123" s="3"/>
      <c r="AQ123" s="3"/>
      <c r="AR123" s="3"/>
      <c r="AS123" s="3"/>
      <c r="AT123" s="3">
        <v>0.6365153036298805</v>
      </c>
    </row>
    <row r="124" spans="1:46" s="2" customFormat="1" ht="12.75">
      <c r="A124" s="2" t="s">
        <v>44</v>
      </c>
      <c r="B124" s="10">
        <v>39370</v>
      </c>
      <c r="C124" s="1">
        <v>322</v>
      </c>
      <c r="D124" s="10">
        <v>39370</v>
      </c>
      <c r="E124" s="5">
        <v>0.11808809</v>
      </c>
      <c r="F124" s="5">
        <v>0.42424183</v>
      </c>
      <c r="G124" s="5">
        <v>0.0785600525</v>
      </c>
      <c r="H124" s="5">
        <v>0.361343005</v>
      </c>
      <c r="I124" s="5">
        <v>0.0395280375</v>
      </c>
      <c r="J124" s="5">
        <v>0.06289882499999999</v>
      </c>
      <c r="K124" s="5">
        <v>0.137274605</v>
      </c>
      <c r="L124" s="5">
        <v>0.2244523975</v>
      </c>
      <c r="M124" s="5">
        <v>8.344899999999999</v>
      </c>
      <c r="N124" s="5">
        <v>10.1705</v>
      </c>
      <c r="O124" s="5">
        <v>0.255362695</v>
      </c>
      <c r="P124" s="5">
        <v>0.6486942275</v>
      </c>
      <c r="Q124" s="5">
        <v>8.089537304999999</v>
      </c>
      <c r="R124" s="5">
        <v>9.5218057725</v>
      </c>
      <c r="S124" s="5">
        <v>0.33721442749999997</v>
      </c>
      <c r="T124" s="5">
        <v>0.3312148625</v>
      </c>
      <c r="U124" s="5">
        <v>0.0228273025</v>
      </c>
      <c r="V124" s="5">
        <v>0.00836505</v>
      </c>
      <c r="W124" s="5"/>
      <c r="X124" s="5"/>
      <c r="Y124" s="5">
        <v>0.3432</v>
      </c>
      <c r="Z124" s="5">
        <v>82.45833333333</v>
      </c>
      <c r="AA124" s="5">
        <v>94.16666666666501</v>
      </c>
      <c r="AB124" s="5">
        <v>0.549794055</v>
      </c>
      <c r="AC124" s="5">
        <v>1.3457008675</v>
      </c>
      <c r="AD124" s="5">
        <v>0.62</v>
      </c>
      <c r="AE124" s="5">
        <v>0.805</v>
      </c>
      <c r="AF124" s="5"/>
      <c r="AG124" s="5"/>
      <c r="AH124" s="5"/>
      <c r="AI124" s="5"/>
      <c r="AJ124" s="5"/>
      <c r="AK124" s="5"/>
      <c r="AL124" s="5"/>
      <c r="AM124" s="3">
        <v>24.74656870960837</v>
      </c>
      <c r="AN124" s="3">
        <v>11.186722347066631</v>
      </c>
      <c r="AO124" s="3">
        <v>0.7572709652228625</v>
      </c>
      <c r="AP124" s="3"/>
      <c r="AQ124" s="3"/>
      <c r="AR124" s="3"/>
      <c r="AS124" s="3"/>
      <c r="AT124" s="3">
        <v>2.1529928441583843</v>
      </c>
    </row>
    <row r="125" spans="1:46" s="2" customFormat="1" ht="12.75">
      <c r="A125" s="2" t="s">
        <v>44</v>
      </c>
      <c r="B125" s="10">
        <v>39370</v>
      </c>
      <c r="C125" s="1">
        <v>323</v>
      </c>
      <c r="D125" s="10">
        <v>39370</v>
      </c>
      <c r="E125" s="5">
        <v>0.172531</v>
      </c>
      <c r="F125" s="5">
        <v>0.31737075000000003</v>
      </c>
      <c r="G125" s="5">
        <v>0.14929425</v>
      </c>
      <c r="H125" s="5">
        <v>0.28959725000000003</v>
      </c>
      <c r="I125" s="5">
        <v>0.02323675</v>
      </c>
      <c r="J125" s="5">
        <v>0.0277735</v>
      </c>
      <c r="K125" s="5">
        <v>0.129237</v>
      </c>
      <c r="L125" s="5">
        <v>0.331895</v>
      </c>
      <c r="M125" s="5">
        <v>15.111450000000001</v>
      </c>
      <c r="N125" s="5">
        <v>16.12</v>
      </c>
      <c r="O125" s="5">
        <v>0.301768</v>
      </c>
      <c r="P125" s="5">
        <v>0.6492657500000001</v>
      </c>
      <c r="Q125" s="5">
        <v>14.809682000000002</v>
      </c>
      <c r="R125" s="5">
        <v>15.470734250000001</v>
      </c>
      <c r="S125" s="5">
        <v>0.4867216125</v>
      </c>
      <c r="T125" s="5">
        <v>0.43772788250000005</v>
      </c>
      <c r="U125" s="5">
        <v>0.054412749999999996</v>
      </c>
      <c r="V125" s="5">
        <v>0.0223155</v>
      </c>
      <c r="W125" s="5"/>
      <c r="X125" s="5"/>
      <c r="Y125" s="5">
        <v>1.6902</v>
      </c>
      <c r="Z125" s="5">
        <v>117.25</v>
      </c>
      <c r="AA125" s="5">
        <v>117.91666666665</v>
      </c>
      <c r="AB125" s="5">
        <v>3.2582508050000003</v>
      </c>
      <c r="AC125" s="5">
        <v>3.4126281</v>
      </c>
      <c r="AD125" s="5">
        <v>4.615</v>
      </c>
      <c r="AE125" s="5">
        <v>3.81</v>
      </c>
      <c r="AF125" s="5">
        <v>37.36</v>
      </c>
      <c r="AG125" s="5"/>
      <c r="AH125" s="5">
        <v>28.27</v>
      </c>
      <c r="AI125" s="5"/>
      <c r="AJ125" s="5">
        <v>6.01</v>
      </c>
      <c r="AK125" s="5"/>
      <c r="AL125" s="5"/>
      <c r="AM125" s="3">
        <v>31.047419329463207</v>
      </c>
      <c r="AN125" s="3">
        <v>5.545906060619983</v>
      </c>
      <c r="AO125" s="3">
        <v>0.6200012332511738</v>
      </c>
      <c r="AP125" s="3">
        <v>91.67883951849572</v>
      </c>
      <c r="AQ125" s="3"/>
      <c r="AR125" s="3"/>
      <c r="AS125" s="3"/>
      <c r="AT125" s="3">
        <v>10.797204491529918</v>
      </c>
    </row>
    <row r="126" spans="1:46" s="2" customFormat="1" ht="12.75">
      <c r="A126" s="2" t="s">
        <v>44</v>
      </c>
      <c r="B126" s="10">
        <v>39370</v>
      </c>
      <c r="C126" s="1">
        <v>324</v>
      </c>
      <c r="D126" s="10">
        <v>39370</v>
      </c>
      <c r="E126" s="5">
        <v>0.46994</v>
      </c>
      <c r="F126" s="5">
        <v>0.32184524999999997</v>
      </c>
      <c r="G126" s="5">
        <v>0.423273</v>
      </c>
      <c r="H126" s="5">
        <v>0.273493</v>
      </c>
      <c r="I126" s="5">
        <v>0.046667</v>
      </c>
      <c r="J126" s="5">
        <v>0.04835225</v>
      </c>
      <c r="K126" s="5">
        <v>0.36862525</v>
      </c>
      <c r="L126" s="5">
        <v>0.47511175</v>
      </c>
      <c r="M126" s="5">
        <v>10.6913</v>
      </c>
      <c r="N126" s="5">
        <v>13.73735</v>
      </c>
      <c r="O126" s="5">
        <v>0.83856525</v>
      </c>
      <c r="P126" s="5">
        <v>0.7969569999999999</v>
      </c>
      <c r="Q126" s="5">
        <v>9.85273475</v>
      </c>
      <c r="R126" s="5">
        <v>12.940393</v>
      </c>
      <c r="S126" s="5">
        <v>0.413549555</v>
      </c>
      <c r="T126" s="5">
        <v>0.405510335</v>
      </c>
      <c r="U126" s="5">
        <v>0.0312295</v>
      </c>
      <c r="V126" s="5">
        <v>0.026718</v>
      </c>
      <c r="W126" s="5"/>
      <c r="X126" s="5"/>
      <c r="Y126" s="5">
        <v>1.8234</v>
      </c>
      <c r="Z126" s="5">
        <v>101.2916666666</v>
      </c>
      <c r="AA126" s="5">
        <v>99.14583333333</v>
      </c>
      <c r="AB126" s="5">
        <v>0.3569931575</v>
      </c>
      <c r="AC126" s="5">
        <v>0.2852437175</v>
      </c>
      <c r="AD126" s="5">
        <v>8.82</v>
      </c>
      <c r="AE126" s="5">
        <v>5.78</v>
      </c>
      <c r="AF126" s="5"/>
      <c r="AG126" s="5"/>
      <c r="AH126" s="5"/>
      <c r="AI126" s="5"/>
      <c r="AJ126" s="5"/>
      <c r="AK126" s="5"/>
      <c r="AL126" s="5"/>
      <c r="AM126" s="3">
        <v>25.8525244937091</v>
      </c>
      <c r="AN126" s="3">
        <v>26.85170271698234</v>
      </c>
      <c r="AO126" s="3">
        <v>2.0277261572679</v>
      </c>
      <c r="AP126" s="3"/>
      <c r="AQ126" s="3"/>
      <c r="AR126" s="3"/>
      <c r="AS126" s="3"/>
      <c r="AT126" s="3">
        <v>0.42571899741850733</v>
      </c>
    </row>
    <row r="127" spans="1:46" s="2" customFormat="1" ht="12.75">
      <c r="A127" s="2" t="s">
        <v>44</v>
      </c>
      <c r="B127" s="10">
        <v>39370</v>
      </c>
      <c r="C127" s="1">
        <v>325</v>
      </c>
      <c r="D127" s="10">
        <v>39370</v>
      </c>
      <c r="E127" s="5">
        <v>1.0533035</v>
      </c>
      <c r="F127" s="5">
        <v>1.02579975</v>
      </c>
      <c r="G127" s="5">
        <v>0.9078182499999999</v>
      </c>
      <c r="H127" s="5">
        <v>0.88253375</v>
      </c>
      <c r="I127" s="5">
        <v>0.14548525</v>
      </c>
      <c r="J127" s="5">
        <v>0.143266</v>
      </c>
      <c r="K127" s="5">
        <v>0.5798537500000001</v>
      </c>
      <c r="L127" s="5">
        <v>0.47101424999999997</v>
      </c>
      <c r="M127" s="5">
        <v>10.9442</v>
      </c>
      <c r="N127" s="5">
        <v>11.82675</v>
      </c>
      <c r="O127" s="5">
        <v>1.63315725</v>
      </c>
      <c r="P127" s="5">
        <v>1.496814</v>
      </c>
      <c r="Q127" s="5">
        <v>9.31104275</v>
      </c>
      <c r="R127" s="5">
        <v>10.329936</v>
      </c>
      <c r="S127" s="5">
        <v>0.36294798</v>
      </c>
      <c r="T127" s="5">
        <v>0.35848849</v>
      </c>
      <c r="U127" s="5">
        <v>0.03763825</v>
      </c>
      <c r="V127" s="5">
        <v>0.01995925</v>
      </c>
      <c r="W127" s="5"/>
      <c r="X127" s="5"/>
      <c r="Y127" s="5">
        <v>0.75295</v>
      </c>
      <c r="Z127" s="5">
        <v>113.62499999995</v>
      </c>
      <c r="AA127" s="5">
        <v>107.56249999995</v>
      </c>
      <c r="AB127" s="5">
        <v>1.0600890775</v>
      </c>
      <c r="AC127" s="5">
        <v>1.03088397</v>
      </c>
      <c r="AD127" s="5">
        <v>1.2</v>
      </c>
      <c r="AE127" s="5">
        <v>1.105</v>
      </c>
      <c r="AF127" s="5"/>
      <c r="AG127" s="5"/>
      <c r="AH127" s="5"/>
      <c r="AI127" s="5"/>
      <c r="AJ127" s="5"/>
      <c r="AK127" s="5"/>
      <c r="AL127" s="5"/>
      <c r="AM127" s="3">
        <v>30.153632484743408</v>
      </c>
      <c r="AN127" s="3">
        <v>43.39089224392739</v>
      </c>
      <c r="AO127" s="3">
        <v>4.499700618253889</v>
      </c>
      <c r="AP127" s="3"/>
      <c r="AQ127" s="3"/>
      <c r="AR127" s="3"/>
      <c r="AS127" s="3"/>
      <c r="AT127" s="3">
        <v>0.6491041064784178</v>
      </c>
    </row>
    <row r="128" spans="1:46" s="2" customFormat="1" ht="12.75">
      <c r="A128" s="2" t="s">
        <v>44</v>
      </c>
      <c r="B128" s="10">
        <v>39370</v>
      </c>
      <c r="C128" s="1">
        <v>326</v>
      </c>
      <c r="D128" s="10">
        <v>39370</v>
      </c>
      <c r="E128" s="5">
        <v>0.17075867</v>
      </c>
      <c r="F128" s="5">
        <v>0.13320666250000002</v>
      </c>
      <c r="G128" s="5">
        <v>0.1572792625</v>
      </c>
      <c r="H128" s="5">
        <v>0.125874215</v>
      </c>
      <c r="I128" s="5">
        <v>0.0134794075</v>
      </c>
      <c r="J128" s="5">
        <v>0.0073324475</v>
      </c>
      <c r="K128" s="5">
        <v>0.1554265125</v>
      </c>
      <c r="L128" s="5">
        <v>0.16128173</v>
      </c>
      <c r="M128" s="5">
        <v>10.33845</v>
      </c>
      <c r="N128" s="5">
        <v>10.0283</v>
      </c>
      <c r="O128" s="5">
        <v>0.3261851825</v>
      </c>
      <c r="P128" s="5">
        <v>0.29448839250000003</v>
      </c>
      <c r="Q128" s="5">
        <v>10.0122648175</v>
      </c>
      <c r="R128" s="5">
        <v>9.7338116075</v>
      </c>
      <c r="S128" s="5">
        <v>0.433334145</v>
      </c>
      <c r="T128" s="5">
        <v>0.4292727325</v>
      </c>
      <c r="U128" s="5">
        <v>0.09620709499999999</v>
      </c>
      <c r="V128" s="5">
        <v>0.039796824999999994</v>
      </c>
      <c r="W128" s="5"/>
      <c r="X128" s="5"/>
      <c r="Y128" s="5">
        <v>1.2856</v>
      </c>
      <c r="Z128" s="5">
        <v>102.68749999995</v>
      </c>
      <c r="AA128" s="5">
        <v>105.7708333333</v>
      </c>
      <c r="AB128" s="5">
        <v>2.00136531</v>
      </c>
      <c r="AC128" s="5">
        <v>1.9937217200000001</v>
      </c>
      <c r="AD128" s="5">
        <v>4.17</v>
      </c>
      <c r="AE128" s="5">
        <v>2.225</v>
      </c>
      <c r="AF128" s="5"/>
      <c r="AG128" s="5"/>
      <c r="AH128" s="5"/>
      <c r="AI128" s="5"/>
      <c r="AJ128" s="5"/>
      <c r="AK128" s="5"/>
      <c r="AL128" s="5"/>
      <c r="AM128" s="3">
        <v>23.85791685074805</v>
      </c>
      <c r="AN128" s="3">
        <v>3.3904483084121813</v>
      </c>
      <c r="AO128" s="3">
        <v>0.7527336266104763</v>
      </c>
      <c r="AP128" s="3"/>
      <c r="AQ128" s="3"/>
      <c r="AR128" s="3"/>
      <c r="AS128" s="3"/>
      <c r="AT128" s="3">
        <v>6.135672058003433</v>
      </c>
    </row>
    <row r="129" spans="1:46" s="2" customFormat="1" ht="12.75">
      <c r="A129" s="2" t="s">
        <v>44</v>
      </c>
      <c r="B129" s="10">
        <v>39370</v>
      </c>
      <c r="C129" s="1">
        <v>327</v>
      </c>
      <c r="D129" s="10">
        <v>39370</v>
      </c>
      <c r="E129" s="5">
        <v>0.19831519</v>
      </c>
      <c r="F129" s="5">
        <v>0.138706895</v>
      </c>
      <c r="G129" s="5">
        <v>0.1817310775</v>
      </c>
      <c r="H129" s="5">
        <v>0.1130860575</v>
      </c>
      <c r="I129" s="5">
        <v>0.016584112499999998</v>
      </c>
      <c r="J129" s="5">
        <v>0.0256208375</v>
      </c>
      <c r="K129" s="5">
        <v>0.0914823325</v>
      </c>
      <c r="L129" s="5">
        <v>0.13851244750000002</v>
      </c>
      <c r="M129" s="5">
        <v>12.2212</v>
      </c>
      <c r="N129" s="5">
        <v>12.69355</v>
      </c>
      <c r="O129" s="5">
        <v>0.2897975225</v>
      </c>
      <c r="P129" s="5">
        <v>0.2772193425</v>
      </c>
      <c r="Q129" s="5">
        <v>11.931402477499999</v>
      </c>
      <c r="R129" s="5">
        <v>12.4163306575</v>
      </c>
      <c r="S129" s="5">
        <v>0.39138733000000003</v>
      </c>
      <c r="T129" s="5">
        <v>0.35937194</v>
      </c>
      <c r="U129" s="5">
        <v>0.0460133775</v>
      </c>
      <c r="V129" s="5">
        <v>0.03148429</v>
      </c>
      <c r="W129" s="5"/>
      <c r="X129" s="5"/>
      <c r="Y129" s="5">
        <v>1.4802</v>
      </c>
      <c r="Z129" s="5">
        <v>123.5625</v>
      </c>
      <c r="AA129" s="5">
        <v>123.5833333333</v>
      </c>
      <c r="AB129" s="5">
        <v>0.1046281075</v>
      </c>
      <c r="AC129" s="5">
        <v>0.142860875</v>
      </c>
      <c r="AD129" s="5">
        <v>5.965</v>
      </c>
      <c r="AE129" s="5">
        <v>3.49</v>
      </c>
      <c r="AF129" s="5"/>
      <c r="AG129" s="5"/>
      <c r="AH129" s="5"/>
      <c r="AI129" s="5"/>
      <c r="AJ129" s="5"/>
      <c r="AK129" s="5"/>
      <c r="AL129" s="5"/>
      <c r="AM129" s="3">
        <v>31.225333737809034</v>
      </c>
      <c r="AN129" s="3">
        <v>6.298114553751244</v>
      </c>
      <c r="AO129" s="3">
        <v>0.7404366475021048</v>
      </c>
      <c r="AP129" s="3"/>
      <c r="AQ129" s="3"/>
      <c r="AR129" s="3"/>
      <c r="AS129" s="3"/>
      <c r="AT129" s="3">
        <v>0.3610386541520554</v>
      </c>
    </row>
    <row r="130" spans="1:46" s="2" customFormat="1" ht="12.75">
      <c r="A130" s="2" t="s">
        <v>44</v>
      </c>
      <c r="B130" s="10">
        <v>39370</v>
      </c>
      <c r="C130" s="1">
        <v>328</v>
      </c>
      <c r="D130" s="10">
        <v>39370</v>
      </c>
      <c r="E130" s="5">
        <v>0.164646845</v>
      </c>
      <c r="F130" s="5">
        <v>0.22831074</v>
      </c>
      <c r="G130" s="5">
        <v>0.13506323499999998</v>
      </c>
      <c r="H130" s="5">
        <v>0.19796093750000002</v>
      </c>
      <c r="I130" s="5">
        <v>0.02958361</v>
      </c>
      <c r="J130" s="5">
        <v>0.030349802500000002</v>
      </c>
      <c r="K130" s="5">
        <v>0.0802460975</v>
      </c>
      <c r="L130" s="5">
        <v>0.12446919749999999</v>
      </c>
      <c r="M130" s="5">
        <v>12.45</v>
      </c>
      <c r="N130" s="5">
        <v>9.5527</v>
      </c>
      <c r="O130" s="5">
        <v>0.2448929425</v>
      </c>
      <c r="P130" s="5">
        <v>0.35277993750000003</v>
      </c>
      <c r="Q130" s="5">
        <v>12.2051070575</v>
      </c>
      <c r="R130" s="5">
        <v>9.1999200625</v>
      </c>
      <c r="S130" s="5">
        <v>0.2869510125</v>
      </c>
      <c r="T130" s="5">
        <v>0.3020805025</v>
      </c>
      <c r="U130" s="5">
        <v>0.029912762500000002</v>
      </c>
      <c r="V130" s="5">
        <v>0.034584817500000004</v>
      </c>
      <c r="W130" s="5"/>
      <c r="X130" s="5"/>
      <c r="Y130" s="5">
        <v>0.34315</v>
      </c>
      <c r="Z130" s="5">
        <v>88.85416666666501</v>
      </c>
      <c r="AA130" s="5">
        <v>81.97916666666501</v>
      </c>
      <c r="AB130" s="5">
        <v>0.3119604575</v>
      </c>
      <c r="AC130" s="5">
        <v>0.25564581</v>
      </c>
      <c r="AD130" s="5">
        <v>0.195</v>
      </c>
      <c r="AE130" s="5">
        <v>0.255</v>
      </c>
      <c r="AF130" s="5"/>
      <c r="AG130" s="5"/>
      <c r="AH130" s="5"/>
      <c r="AI130" s="5"/>
      <c r="AJ130" s="5"/>
      <c r="AK130" s="5"/>
      <c r="AL130" s="5"/>
      <c r="AM130" s="3">
        <v>43.387196621235134</v>
      </c>
      <c r="AN130" s="3">
        <v>8.186904920600362</v>
      </c>
      <c r="AO130" s="3">
        <v>0.8534311845301469</v>
      </c>
      <c r="AP130" s="3"/>
      <c r="AQ130" s="3"/>
      <c r="AR130" s="3"/>
      <c r="AS130" s="3"/>
      <c r="AT130" s="3">
        <v>1.2738646296432166</v>
      </c>
    </row>
    <row r="131" spans="1:46" s="2" customFormat="1" ht="12.75">
      <c r="A131" s="2" t="s">
        <v>44</v>
      </c>
      <c r="B131" s="10">
        <v>39370</v>
      </c>
      <c r="C131" s="1">
        <v>329</v>
      </c>
      <c r="D131" s="10">
        <v>39370</v>
      </c>
      <c r="E131" s="5">
        <v>0.36365998</v>
      </c>
      <c r="F131" s="5">
        <v>0.2379765325</v>
      </c>
      <c r="G131" s="5">
        <v>0.3122791775</v>
      </c>
      <c r="H131" s="5">
        <v>0.17689237000000002</v>
      </c>
      <c r="I131" s="5">
        <v>0.0513808025</v>
      </c>
      <c r="J131" s="5">
        <v>0.0610841625</v>
      </c>
      <c r="K131" s="5">
        <v>0.23129838749999998</v>
      </c>
      <c r="L131" s="5">
        <v>0.43399943750000003</v>
      </c>
      <c r="M131" s="5">
        <v>12.93585</v>
      </c>
      <c r="N131" s="5">
        <v>16.64885</v>
      </c>
      <c r="O131" s="5">
        <v>0.5949583675</v>
      </c>
      <c r="P131" s="5">
        <v>0.6719759700000001</v>
      </c>
      <c r="Q131" s="5">
        <v>12.3408916325</v>
      </c>
      <c r="R131" s="5">
        <v>15.97687403</v>
      </c>
      <c r="S131" s="5">
        <v>0.3377920925</v>
      </c>
      <c r="T131" s="5">
        <v>0.32446016499999997</v>
      </c>
      <c r="U131" s="5">
        <v>0.0586966</v>
      </c>
      <c r="V131" s="5">
        <v>0.055086632499999996</v>
      </c>
      <c r="W131" s="5"/>
      <c r="X131" s="5"/>
      <c r="Y131" s="5">
        <v>0.47635</v>
      </c>
      <c r="Z131" s="5">
        <v>97.45833333333</v>
      </c>
      <c r="AA131" s="5">
        <v>100.312499999965</v>
      </c>
      <c r="AB131" s="5">
        <v>1.1714115</v>
      </c>
      <c r="AC131" s="5">
        <v>1.36165175</v>
      </c>
      <c r="AD131" s="5">
        <v>0.125</v>
      </c>
      <c r="AE131" s="5">
        <v>0.265</v>
      </c>
      <c r="AF131" s="5"/>
      <c r="AG131" s="5"/>
      <c r="AH131" s="5"/>
      <c r="AI131" s="5"/>
      <c r="AJ131" s="5"/>
      <c r="AK131" s="5"/>
      <c r="AL131" s="5"/>
      <c r="AM131" s="3">
        <v>38.29530142124331</v>
      </c>
      <c r="AN131" s="3">
        <v>10.136164062313659</v>
      </c>
      <c r="AO131" s="3">
        <v>1.761315260806468</v>
      </c>
      <c r="AP131" s="3"/>
      <c r="AQ131" s="3"/>
      <c r="AR131" s="3"/>
      <c r="AS131" s="3"/>
      <c r="AT131" s="3">
        <v>1.9688965883818754</v>
      </c>
    </row>
    <row r="132" spans="1:46" s="2" customFormat="1" ht="12.75">
      <c r="A132" s="2" t="s">
        <v>44</v>
      </c>
      <c r="B132" s="10">
        <v>39370</v>
      </c>
      <c r="C132" s="1">
        <v>330</v>
      </c>
      <c r="D132" s="10">
        <v>39370</v>
      </c>
      <c r="E132" s="5">
        <v>0.32935415</v>
      </c>
      <c r="F132" s="5">
        <v>0.1311664875</v>
      </c>
      <c r="G132" s="5">
        <v>0.2966873375</v>
      </c>
      <c r="H132" s="5">
        <v>0.10292063500000001</v>
      </c>
      <c r="I132" s="5">
        <v>0.0326668125</v>
      </c>
      <c r="J132" s="5">
        <v>0.0282458525</v>
      </c>
      <c r="K132" s="5">
        <v>0.149873055</v>
      </c>
      <c r="L132" s="5">
        <v>0.20142439</v>
      </c>
      <c r="M132" s="5">
        <v>17.610750000000003</v>
      </c>
      <c r="N132" s="5">
        <v>21.011400000000002</v>
      </c>
      <c r="O132" s="5">
        <v>0.47922720500000004</v>
      </c>
      <c r="P132" s="5">
        <v>0.33259087750000005</v>
      </c>
      <c r="Q132" s="5">
        <v>17.131522795000002</v>
      </c>
      <c r="R132" s="5">
        <v>20.678809122500002</v>
      </c>
      <c r="S132" s="5">
        <v>0.34378397</v>
      </c>
      <c r="T132" s="5">
        <v>0.342495715</v>
      </c>
      <c r="U132" s="5">
        <v>0.06615900250000001</v>
      </c>
      <c r="V132" s="5">
        <v>0.0700215125</v>
      </c>
      <c r="W132" s="5"/>
      <c r="X132" s="5"/>
      <c r="Y132" s="5">
        <v>1.1166</v>
      </c>
      <c r="Z132" s="5">
        <v>114.31249999995</v>
      </c>
      <c r="AA132" s="5">
        <v>119.37499999995</v>
      </c>
      <c r="AB132" s="5">
        <v>0.0423115</v>
      </c>
      <c r="AC132" s="5">
        <v>0.231512</v>
      </c>
      <c r="AD132" s="5">
        <v>2.425</v>
      </c>
      <c r="AE132" s="5">
        <v>2.53</v>
      </c>
      <c r="AF132" s="5"/>
      <c r="AG132" s="5"/>
      <c r="AH132" s="5"/>
      <c r="AI132" s="5"/>
      <c r="AJ132" s="5"/>
      <c r="AK132" s="5"/>
      <c r="AL132" s="5"/>
      <c r="AM132" s="3">
        <v>51.22621046001651</v>
      </c>
      <c r="AN132" s="3">
        <v>7.243567570414926</v>
      </c>
      <c r="AO132" s="3">
        <v>1.3939777500387818</v>
      </c>
      <c r="AP132" s="3"/>
      <c r="AQ132" s="3"/>
      <c r="AR132" s="3"/>
      <c r="AS132" s="3"/>
      <c r="AT132" s="3">
        <v>0.08829110609444636</v>
      </c>
    </row>
    <row r="133" spans="1:46" s="2" customFormat="1" ht="12.75">
      <c r="A133" s="2" t="s">
        <v>44</v>
      </c>
      <c r="B133" s="10">
        <v>39370</v>
      </c>
      <c r="C133" s="1">
        <v>331</v>
      </c>
      <c r="D133" s="10">
        <v>39370</v>
      </c>
      <c r="E133" s="5">
        <v>0.115013065</v>
      </c>
      <c r="F133" s="5">
        <v>0.1993069375</v>
      </c>
      <c r="G133" s="5">
        <v>0.0799520275</v>
      </c>
      <c r="H133" s="5">
        <v>0.1548844075</v>
      </c>
      <c r="I133" s="5">
        <v>0.0350610375</v>
      </c>
      <c r="J133" s="5">
        <v>0.04442253</v>
      </c>
      <c r="K133" s="5">
        <v>0.20357917</v>
      </c>
      <c r="L133" s="5">
        <v>0.42233470250000005</v>
      </c>
      <c r="M133" s="5">
        <v>17.062</v>
      </c>
      <c r="N133" s="5">
        <v>20.4906</v>
      </c>
      <c r="O133" s="5">
        <v>0.318592235</v>
      </c>
      <c r="P133" s="5">
        <v>0.62164164</v>
      </c>
      <c r="Q133" s="5">
        <v>16.743407765</v>
      </c>
      <c r="R133" s="5">
        <v>19.86895836</v>
      </c>
      <c r="S133" s="5">
        <v>0.304477255</v>
      </c>
      <c r="T133" s="5">
        <v>0.3183184925</v>
      </c>
      <c r="U133" s="5">
        <v>0.0419313625</v>
      </c>
      <c r="V133" s="5">
        <v>0.035029065</v>
      </c>
      <c r="W133" s="5"/>
      <c r="X133" s="5"/>
      <c r="Y133" s="5">
        <v>0.3124</v>
      </c>
      <c r="Z133" s="5">
        <v>80.60416666666</v>
      </c>
      <c r="AA133" s="5">
        <v>82.3125</v>
      </c>
      <c r="AB133" s="5">
        <v>0.41142675</v>
      </c>
      <c r="AC133" s="5">
        <v>0.7357622500000001</v>
      </c>
      <c r="AD133" s="5">
        <v>0.56</v>
      </c>
      <c r="AE133" s="5">
        <v>1.555</v>
      </c>
      <c r="AF133" s="5"/>
      <c r="AG133" s="5"/>
      <c r="AH133" s="5"/>
      <c r="AI133" s="5"/>
      <c r="AJ133" s="5"/>
      <c r="AK133" s="5"/>
      <c r="AL133" s="5"/>
      <c r="AM133" s="3">
        <v>56.03702647673962</v>
      </c>
      <c r="AN133" s="3">
        <v>7.597946167382469</v>
      </c>
      <c r="AO133" s="3">
        <v>1.046358076894775</v>
      </c>
      <c r="AP133" s="3"/>
      <c r="AQ133" s="3"/>
      <c r="AR133" s="3"/>
      <c r="AS133" s="3"/>
      <c r="AT133" s="3">
        <v>1.2913897603311015</v>
      </c>
    </row>
    <row r="134" spans="1:46" s="2" customFormat="1" ht="12.75">
      <c r="A134" s="2" t="s">
        <v>44</v>
      </c>
      <c r="B134" s="10">
        <v>39370</v>
      </c>
      <c r="C134" s="1">
        <v>332</v>
      </c>
      <c r="D134" s="10">
        <v>39370</v>
      </c>
      <c r="E134" s="5">
        <v>0.277657</v>
      </c>
      <c r="F134" s="5">
        <v>0.36805299999999996</v>
      </c>
      <c r="G134" s="5">
        <v>0.24130425</v>
      </c>
      <c r="H134" s="5">
        <v>0.32461425</v>
      </c>
      <c r="I134" s="5">
        <v>0.03635275</v>
      </c>
      <c r="J134" s="5">
        <v>0.04343875</v>
      </c>
      <c r="K134" s="5">
        <v>0.1505325</v>
      </c>
      <c r="L134" s="5">
        <v>0.052375500000000005</v>
      </c>
      <c r="M134" s="5">
        <v>18.51645</v>
      </c>
      <c r="N134" s="5">
        <v>17.162</v>
      </c>
      <c r="O134" s="5">
        <v>0.4281895</v>
      </c>
      <c r="P134" s="5">
        <v>0.4204285</v>
      </c>
      <c r="Q134" s="5">
        <v>18.0882605</v>
      </c>
      <c r="R134" s="5">
        <v>16.7415715</v>
      </c>
      <c r="S134" s="5">
        <v>0.32080512</v>
      </c>
      <c r="T134" s="5">
        <v>0.3106189275</v>
      </c>
      <c r="U134" s="5">
        <v>0.06919175</v>
      </c>
      <c r="V134" s="5">
        <v>0.05039275</v>
      </c>
      <c r="W134" s="5"/>
      <c r="X134" s="5"/>
      <c r="Y134" s="5">
        <v>0.3688</v>
      </c>
      <c r="Z134" s="5">
        <v>76.08333333333</v>
      </c>
      <c r="AA134" s="5">
        <v>74.33333333333</v>
      </c>
      <c r="AB134" s="5">
        <v>0.56102175</v>
      </c>
      <c r="AC134" s="5">
        <v>0.65590725</v>
      </c>
      <c r="AD134" s="5">
        <v>0.93</v>
      </c>
      <c r="AE134" s="5">
        <v>0.62</v>
      </c>
      <c r="AF134" s="5"/>
      <c r="AG134" s="5"/>
      <c r="AH134" s="5"/>
      <c r="AI134" s="5"/>
      <c r="AJ134" s="5"/>
      <c r="AK134" s="5"/>
      <c r="AL134" s="5"/>
      <c r="AM134" s="3">
        <v>57.71868603593359</v>
      </c>
      <c r="AN134" s="3">
        <v>6.188447322115715</v>
      </c>
      <c r="AO134" s="3">
        <v>1.3347339967641414</v>
      </c>
      <c r="AP134" s="3"/>
      <c r="AQ134" s="3"/>
      <c r="AR134" s="3"/>
      <c r="AS134" s="3"/>
      <c r="AT134" s="3">
        <v>1.3102183729400183</v>
      </c>
    </row>
    <row r="135" spans="1:46" s="2" customFormat="1" ht="12.75">
      <c r="A135" s="2" t="s">
        <v>44</v>
      </c>
      <c r="B135" s="10">
        <v>39370</v>
      </c>
      <c r="C135" s="1">
        <v>333</v>
      </c>
      <c r="D135" s="10">
        <v>39370</v>
      </c>
      <c r="E135" s="5">
        <v>0.209119</v>
      </c>
      <c r="F135" s="5">
        <v>0.2154365</v>
      </c>
      <c r="G135" s="5">
        <v>0.178414</v>
      </c>
      <c r="H135" s="5">
        <v>0.18845625</v>
      </c>
      <c r="I135" s="5">
        <v>0.030705000000000003</v>
      </c>
      <c r="J135" s="5">
        <v>0.02698025</v>
      </c>
      <c r="K135" s="5">
        <v>0.13917649999999998</v>
      </c>
      <c r="L135" s="5">
        <v>0.0819635</v>
      </c>
      <c r="M135" s="5">
        <v>20.26115</v>
      </c>
      <c r="N135" s="5">
        <v>20.822200000000002</v>
      </c>
      <c r="O135" s="5">
        <v>0.3482955</v>
      </c>
      <c r="P135" s="5">
        <v>0.2974</v>
      </c>
      <c r="Q135" s="5">
        <v>19.9128545</v>
      </c>
      <c r="R135" s="5">
        <v>20.524800000000003</v>
      </c>
      <c r="S135" s="5">
        <v>0.31739148</v>
      </c>
      <c r="T135" s="5">
        <v>0.33825592250000003</v>
      </c>
      <c r="U135" s="5">
        <v>0.029568999999999998</v>
      </c>
      <c r="V135" s="5">
        <v>0.0285105</v>
      </c>
      <c r="W135" s="5"/>
      <c r="X135" s="5"/>
      <c r="Y135" s="5">
        <v>0.43025</v>
      </c>
      <c r="Z135" s="5">
        <v>79.79166666666501</v>
      </c>
      <c r="AA135" s="5">
        <v>79.64583333333</v>
      </c>
      <c r="AB135" s="5">
        <v>0.44571125</v>
      </c>
      <c r="AC135" s="5">
        <v>0.5220125</v>
      </c>
      <c r="AD135" s="5">
        <v>0.7</v>
      </c>
      <c r="AE135" s="5">
        <v>0.35</v>
      </c>
      <c r="AF135" s="5"/>
      <c r="AG135" s="5"/>
      <c r="AH135" s="5"/>
      <c r="AI135" s="5"/>
      <c r="AJ135" s="5"/>
      <c r="AK135" s="5"/>
      <c r="AL135" s="5"/>
      <c r="AM135" s="3">
        <v>63.836464671326404</v>
      </c>
      <c r="AN135" s="3">
        <v>11.77907605938652</v>
      </c>
      <c r="AO135" s="3">
        <v>1.0973687762507045</v>
      </c>
      <c r="AP135" s="3"/>
      <c r="AQ135" s="3"/>
      <c r="AR135" s="3"/>
      <c r="AS135" s="3"/>
      <c r="AT135" s="3">
        <v>1.2796928183108884</v>
      </c>
    </row>
    <row r="136" spans="1:46" s="2" customFormat="1" ht="12.75">
      <c r="A136" s="2" t="s">
        <v>44</v>
      </c>
      <c r="B136" s="10">
        <v>39370</v>
      </c>
      <c r="C136" s="1">
        <v>334</v>
      </c>
      <c r="D136" s="10">
        <v>39370</v>
      </c>
      <c r="E136" s="5">
        <v>0.095754</v>
      </c>
      <c r="F136" s="5">
        <v>0.1824545</v>
      </c>
      <c r="G136" s="5">
        <v>0.057197250000000005</v>
      </c>
      <c r="H136" s="5">
        <v>0.15329075</v>
      </c>
      <c r="I136" s="5">
        <v>0.03855675</v>
      </c>
      <c r="J136" s="5">
        <v>0.02916375</v>
      </c>
      <c r="K136" s="5">
        <v>0.125482</v>
      </c>
      <c r="L136" s="5">
        <v>0.166554</v>
      </c>
      <c r="M136" s="5">
        <v>17.715049999999998</v>
      </c>
      <c r="N136" s="5">
        <v>15.7674</v>
      </c>
      <c r="O136" s="5">
        <v>0.22123600000000002</v>
      </c>
      <c r="P136" s="5">
        <v>0.3490085</v>
      </c>
      <c r="Q136" s="5">
        <v>17.493813999999997</v>
      </c>
      <c r="R136" s="5">
        <v>15.4183915</v>
      </c>
      <c r="S136" s="5">
        <v>0.326402595</v>
      </c>
      <c r="T136" s="5">
        <v>0.3248199975</v>
      </c>
      <c r="U136" s="5">
        <v>0.03994625</v>
      </c>
      <c r="V136" s="5">
        <v>0.0376945</v>
      </c>
      <c r="W136" s="5"/>
      <c r="X136" s="5"/>
      <c r="Y136" s="5">
        <v>0.2868</v>
      </c>
      <c r="Z136" s="5">
        <v>79.25</v>
      </c>
      <c r="AA136" s="5">
        <v>82.66666666666</v>
      </c>
      <c r="AB136" s="5">
        <v>0.3929016575</v>
      </c>
      <c r="AC136" s="5">
        <v>0.4796048425</v>
      </c>
      <c r="AD136" s="5">
        <v>0.285</v>
      </c>
      <c r="AE136" s="5">
        <v>0.795</v>
      </c>
      <c r="AF136" s="5"/>
      <c r="AG136" s="5"/>
      <c r="AH136" s="5"/>
      <c r="AI136" s="5"/>
      <c r="AJ136" s="5"/>
      <c r="AK136" s="5"/>
      <c r="AL136" s="5"/>
      <c r="AM136" s="3">
        <v>54.27361874987543</v>
      </c>
      <c r="AN136" s="3">
        <v>5.538342147260381</v>
      </c>
      <c r="AO136" s="3">
        <v>0.677800983782007</v>
      </c>
      <c r="AP136" s="3"/>
      <c r="AQ136" s="3"/>
      <c r="AR136" s="3"/>
      <c r="AS136" s="3"/>
      <c r="AT136" s="3">
        <v>1.7759390763709342</v>
      </c>
    </row>
    <row r="137" spans="1:46" s="2" customFormat="1" ht="12.75">
      <c r="A137" s="2" t="s">
        <v>44</v>
      </c>
      <c r="B137" s="10">
        <v>39370</v>
      </c>
      <c r="C137" s="1">
        <v>335</v>
      </c>
      <c r="D137" s="10">
        <v>39370</v>
      </c>
      <c r="E137" s="5">
        <v>0.193268</v>
      </c>
      <c r="F137" s="5">
        <v>0.14679025</v>
      </c>
      <c r="G137" s="5">
        <v>0.1512985</v>
      </c>
      <c r="H137" s="5">
        <v>0.09345300000000001</v>
      </c>
      <c r="I137" s="5">
        <v>0.0419695</v>
      </c>
      <c r="J137" s="5">
        <v>0.05333725</v>
      </c>
      <c r="K137" s="5">
        <v>0.170172</v>
      </c>
      <c r="L137" s="5">
        <v>0.180635</v>
      </c>
      <c r="M137" s="5">
        <v>14.3671</v>
      </c>
      <c r="N137" s="5">
        <v>16.6766</v>
      </c>
      <c r="O137" s="5">
        <v>0.36344</v>
      </c>
      <c r="P137" s="5">
        <v>0.32742525</v>
      </c>
      <c r="Q137" s="5">
        <v>14.00366</v>
      </c>
      <c r="R137" s="5">
        <v>16.34917475</v>
      </c>
      <c r="S137" s="5">
        <v>0.28412464</v>
      </c>
      <c r="T137" s="5">
        <v>0.312514495</v>
      </c>
      <c r="U137" s="5">
        <v>0.036714750000000004</v>
      </c>
      <c r="V137" s="5">
        <v>0.03541725</v>
      </c>
      <c r="W137" s="5"/>
      <c r="X137" s="5"/>
      <c r="Y137" s="5">
        <v>0.4968</v>
      </c>
      <c r="Z137" s="5">
        <v>76.83333333333</v>
      </c>
      <c r="AA137" s="5">
        <v>77.125</v>
      </c>
      <c r="AB137" s="5">
        <v>0.37314785250000004</v>
      </c>
      <c r="AC137" s="5">
        <v>0.3624779025</v>
      </c>
      <c r="AD137" s="5">
        <v>0.265</v>
      </c>
      <c r="AE137" s="5">
        <v>0.21</v>
      </c>
      <c r="AF137" s="5"/>
      <c r="AG137" s="5"/>
      <c r="AH137" s="5"/>
      <c r="AI137" s="5"/>
      <c r="AJ137" s="5"/>
      <c r="AK137" s="5"/>
      <c r="AL137" s="5"/>
      <c r="AM137" s="3">
        <v>50.56618813489742</v>
      </c>
      <c r="AN137" s="3">
        <v>9.899018786727403</v>
      </c>
      <c r="AO137" s="3">
        <v>1.2791569221169976</v>
      </c>
      <c r="AP137" s="3"/>
      <c r="AQ137" s="3"/>
      <c r="AR137" s="3"/>
      <c r="AS137" s="3"/>
      <c r="AT137" s="3">
        <v>1.0267110183248955</v>
      </c>
    </row>
    <row r="138" spans="1:46" s="2" customFormat="1" ht="12.75">
      <c r="A138" s="2" t="s">
        <v>44</v>
      </c>
      <c r="B138" s="10">
        <v>39370</v>
      </c>
      <c r="C138" s="1">
        <v>336</v>
      </c>
      <c r="D138" s="10">
        <v>39370</v>
      </c>
      <c r="E138" s="5">
        <v>0.1001465</v>
      </c>
      <c r="F138" s="5">
        <v>0.1550665</v>
      </c>
      <c r="G138" s="5">
        <v>0.053844249999999996</v>
      </c>
      <c r="H138" s="5">
        <v>0.11375375</v>
      </c>
      <c r="I138" s="5">
        <v>0.04630225</v>
      </c>
      <c r="J138" s="5">
        <v>0.041312749999999995</v>
      </c>
      <c r="K138" s="5">
        <v>0.27796925</v>
      </c>
      <c r="L138" s="5">
        <v>0.1702845</v>
      </c>
      <c r="M138" s="5">
        <v>12.9733</v>
      </c>
      <c r="N138" s="5">
        <v>15.312249999999999</v>
      </c>
      <c r="O138" s="5">
        <v>0.37811575</v>
      </c>
      <c r="P138" s="5">
        <v>0.325351</v>
      </c>
      <c r="Q138" s="5">
        <v>12.59518425</v>
      </c>
      <c r="R138" s="5">
        <v>14.986899</v>
      </c>
      <c r="S138" s="5">
        <v>0.314032495</v>
      </c>
      <c r="T138" s="5">
        <v>0.33237770499999997</v>
      </c>
      <c r="U138" s="5">
        <v>0.03551725</v>
      </c>
      <c r="V138" s="5">
        <v>0.0246225</v>
      </c>
      <c r="W138" s="5"/>
      <c r="X138" s="5"/>
      <c r="Y138" s="5">
        <v>0.3227</v>
      </c>
      <c r="Z138" s="5">
        <v>86.83333333333</v>
      </c>
      <c r="AA138" s="5">
        <v>93.5</v>
      </c>
      <c r="AB138" s="5">
        <v>0.4457436325</v>
      </c>
      <c r="AC138" s="5">
        <v>0.617637145</v>
      </c>
      <c r="AD138" s="5">
        <v>0.595</v>
      </c>
      <c r="AE138" s="5">
        <v>0.77</v>
      </c>
      <c r="AF138" s="5"/>
      <c r="AG138" s="5"/>
      <c r="AH138" s="5"/>
      <c r="AI138" s="5"/>
      <c r="AJ138" s="5"/>
      <c r="AK138" s="5"/>
      <c r="AL138" s="5"/>
      <c r="AM138" s="3">
        <v>41.31196677592234</v>
      </c>
      <c r="AN138" s="3">
        <v>10.645974843209988</v>
      </c>
      <c r="AO138" s="3">
        <v>1.2040656811646195</v>
      </c>
      <c r="AP138" s="3"/>
      <c r="AQ138" s="3"/>
      <c r="AR138" s="3"/>
      <c r="AS138" s="3"/>
      <c r="AT138" s="3">
        <v>1.1788549736423304</v>
      </c>
    </row>
    <row r="139" spans="1:46" s="2" customFormat="1" ht="12.75">
      <c r="A139" s="2" t="s">
        <v>44</v>
      </c>
      <c r="B139" s="10">
        <v>39370</v>
      </c>
      <c r="C139" s="1">
        <v>337</v>
      </c>
      <c r="D139" s="10">
        <v>39370</v>
      </c>
      <c r="E139" s="5">
        <v>0.226973</v>
      </c>
      <c r="F139" s="5">
        <v>0.1668755</v>
      </c>
      <c r="G139" s="5">
        <v>0.18066025000000002</v>
      </c>
      <c r="H139" s="5">
        <v>0.10797025000000002</v>
      </c>
      <c r="I139" s="5">
        <v>0.04631275</v>
      </c>
      <c r="J139" s="5">
        <v>0.05890525</v>
      </c>
      <c r="K139" s="5">
        <v>0.1395365</v>
      </c>
      <c r="L139" s="5">
        <v>0.2728875</v>
      </c>
      <c r="M139" s="5">
        <v>13.742049999999999</v>
      </c>
      <c r="N139" s="5">
        <v>13.798850000000002</v>
      </c>
      <c r="O139" s="5">
        <v>0.36650950000000004</v>
      </c>
      <c r="P139" s="5">
        <v>0.439763</v>
      </c>
      <c r="Q139" s="5">
        <v>13.3755405</v>
      </c>
      <c r="R139" s="5">
        <v>13.359087000000002</v>
      </c>
      <c r="S139" s="5">
        <v>0.3244647225</v>
      </c>
      <c r="T139" s="5">
        <v>0.30883253499999996</v>
      </c>
      <c r="U139" s="5">
        <v>0.03862875</v>
      </c>
      <c r="V139" s="5">
        <v>0.026612249999999997</v>
      </c>
      <c r="W139" s="5"/>
      <c r="X139" s="5"/>
      <c r="Y139" s="5">
        <v>0.33294999999999997</v>
      </c>
      <c r="Z139" s="5">
        <v>86.54166666666</v>
      </c>
      <c r="AA139" s="5">
        <v>86.999999999995</v>
      </c>
      <c r="AB139" s="5">
        <v>0.39197967</v>
      </c>
      <c r="AC139" s="5">
        <v>0.467494055</v>
      </c>
      <c r="AD139" s="5">
        <v>0.5</v>
      </c>
      <c r="AE139" s="5">
        <v>0.425</v>
      </c>
      <c r="AF139" s="5"/>
      <c r="AG139" s="5"/>
      <c r="AH139" s="5"/>
      <c r="AI139" s="5"/>
      <c r="AJ139" s="5"/>
      <c r="AK139" s="5"/>
      <c r="AL139" s="5"/>
      <c r="AM139" s="3">
        <v>42.352986463728726</v>
      </c>
      <c r="AN139" s="3">
        <v>9.487997929003656</v>
      </c>
      <c r="AO139" s="3">
        <v>1.129581968653002</v>
      </c>
      <c r="AP139" s="3"/>
      <c r="AQ139" s="3"/>
      <c r="AR139" s="3"/>
      <c r="AS139" s="3"/>
      <c r="AT139" s="3">
        <v>1.0694938876072788</v>
      </c>
    </row>
    <row r="140" spans="1:46" s="2" customFormat="1" ht="12.75">
      <c r="A140" s="2" t="s">
        <v>44</v>
      </c>
      <c r="B140" s="10">
        <v>39370</v>
      </c>
      <c r="C140" s="1">
        <v>338</v>
      </c>
      <c r="D140" s="10">
        <v>39370</v>
      </c>
      <c r="E140" s="5">
        <v>0.250102335</v>
      </c>
      <c r="F140" s="5">
        <v>0.057787365</v>
      </c>
      <c r="G140" s="5">
        <v>0.21655851250000002</v>
      </c>
      <c r="H140" s="5">
        <v>0.03379054</v>
      </c>
      <c r="I140" s="5">
        <v>0.0335438225</v>
      </c>
      <c r="J140" s="5">
        <v>0.023996825</v>
      </c>
      <c r="K140" s="5">
        <v>0.0694197375</v>
      </c>
      <c r="L140" s="5">
        <v>0.703540415</v>
      </c>
      <c r="M140" s="5">
        <v>15.522400000000001</v>
      </c>
      <c r="N140" s="5">
        <v>15.2725</v>
      </c>
      <c r="O140" s="5">
        <v>0.3195220725</v>
      </c>
      <c r="P140" s="5">
        <v>0.76132778</v>
      </c>
      <c r="Q140" s="5">
        <v>15.202877927500001</v>
      </c>
      <c r="R140" s="5">
        <v>14.51117222</v>
      </c>
      <c r="S140" s="5">
        <v>0.30899648999999996</v>
      </c>
      <c r="T140" s="5">
        <v>0.300625525</v>
      </c>
      <c r="U140" s="5">
        <v>0.05899814</v>
      </c>
      <c r="V140" s="5">
        <v>0.0347407625</v>
      </c>
      <c r="W140" s="5"/>
      <c r="X140" s="5"/>
      <c r="Y140" s="5">
        <v>0.4405</v>
      </c>
      <c r="Z140" s="5">
        <v>85.66666666666</v>
      </c>
      <c r="AA140" s="5">
        <v>84.41666666666501</v>
      </c>
      <c r="AB140" s="5">
        <v>0.2669413625</v>
      </c>
      <c r="AC140" s="5">
        <v>0.33107861250000004</v>
      </c>
      <c r="AD140" s="5">
        <v>0.33</v>
      </c>
      <c r="AE140" s="5">
        <v>0.39</v>
      </c>
      <c r="AF140" s="5"/>
      <c r="AG140" s="5"/>
      <c r="AH140" s="5"/>
      <c r="AI140" s="5"/>
      <c r="AJ140" s="5"/>
      <c r="AK140" s="5"/>
      <c r="AL140" s="5"/>
      <c r="AM140" s="3">
        <v>50.23487483628051</v>
      </c>
      <c r="AN140" s="3">
        <v>5.415799082818543</v>
      </c>
      <c r="AO140" s="3">
        <v>1.0340637607242724</v>
      </c>
      <c r="AP140" s="3"/>
      <c r="AQ140" s="3"/>
      <c r="AR140" s="3"/>
      <c r="AS140" s="3"/>
      <c r="AT140" s="3">
        <v>0.8354395062957662</v>
      </c>
    </row>
    <row r="141" spans="1:46" s="2" customFormat="1" ht="12.75">
      <c r="A141" s="2" t="s">
        <v>44</v>
      </c>
      <c r="B141" s="10">
        <v>39370</v>
      </c>
      <c r="C141" s="1">
        <v>339</v>
      </c>
      <c r="D141" s="10">
        <v>39370</v>
      </c>
      <c r="E141" s="5">
        <v>0.09150911</v>
      </c>
      <c r="F141" s="5">
        <v>0.0695346225</v>
      </c>
      <c r="G141" s="5">
        <v>0.066386205</v>
      </c>
      <c r="H141" s="5">
        <v>0.055694095000000006</v>
      </c>
      <c r="I141" s="5">
        <v>0.025122905</v>
      </c>
      <c r="J141" s="5">
        <v>0.0138405275</v>
      </c>
      <c r="K141" s="5">
        <v>0.0491930825</v>
      </c>
      <c r="L141" s="5">
        <v>0.1018095125</v>
      </c>
      <c r="M141" s="5">
        <v>15.7134</v>
      </c>
      <c r="N141" s="5">
        <v>16.3766</v>
      </c>
      <c r="O141" s="5">
        <v>0.1407021925</v>
      </c>
      <c r="P141" s="5">
        <v>0.171344135</v>
      </c>
      <c r="Q141" s="5">
        <v>15.5726978075</v>
      </c>
      <c r="R141" s="5">
        <v>16.205255864999998</v>
      </c>
      <c r="S141" s="5">
        <v>0.2771678475</v>
      </c>
      <c r="T141" s="5">
        <v>0.239547385</v>
      </c>
      <c r="U141" s="5">
        <v>0.08639343999999999</v>
      </c>
      <c r="V141" s="5">
        <v>0.057297975</v>
      </c>
      <c r="W141" s="5"/>
      <c r="X141" s="5"/>
      <c r="Y141" s="5">
        <v>0.3227</v>
      </c>
      <c r="Z141" s="5">
        <v>87.499999999995</v>
      </c>
      <c r="AA141" s="5">
        <v>83.937499999995</v>
      </c>
      <c r="AB141" s="5">
        <v>0.35005738</v>
      </c>
      <c r="AC141" s="5">
        <v>0.4897208325</v>
      </c>
      <c r="AD141" s="5">
        <v>0.2</v>
      </c>
      <c r="AE141" s="5">
        <v>0.365</v>
      </c>
      <c r="AF141" s="5"/>
      <c r="AG141" s="5"/>
      <c r="AH141" s="5"/>
      <c r="AI141" s="5"/>
      <c r="AJ141" s="5"/>
      <c r="AK141" s="5"/>
      <c r="AL141" s="5"/>
      <c r="AM141" s="3">
        <v>56.692722989812154</v>
      </c>
      <c r="AN141" s="3">
        <v>1.6286212529562432</v>
      </c>
      <c r="AO141" s="3">
        <v>0.5076425486184865</v>
      </c>
      <c r="AP141" s="3"/>
      <c r="AQ141" s="3"/>
      <c r="AR141" s="3"/>
      <c r="AS141" s="3"/>
      <c r="AT141" s="3">
        <v>2.487931238171715</v>
      </c>
    </row>
    <row r="142" spans="1:46" s="2" customFormat="1" ht="12.75">
      <c r="A142" s="2" t="s">
        <v>44</v>
      </c>
      <c r="B142" s="10">
        <v>39370</v>
      </c>
      <c r="C142" s="1">
        <v>340</v>
      </c>
      <c r="D142" s="10">
        <v>39370</v>
      </c>
      <c r="E142" s="5">
        <v>0.075522495</v>
      </c>
      <c r="F142" s="5">
        <v>0.073360825</v>
      </c>
      <c r="G142" s="5">
        <v>0.059485489999999995</v>
      </c>
      <c r="H142" s="5">
        <v>0.060868165</v>
      </c>
      <c r="I142" s="5">
        <v>0.016037005</v>
      </c>
      <c r="J142" s="5">
        <v>0.012492660000000001</v>
      </c>
      <c r="K142" s="5">
        <v>0.1373632675</v>
      </c>
      <c r="L142" s="5">
        <v>0.16110364</v>
      </c>
      <c r="M142" s="5">
        <v>13.4622</v>
      </c>
      <c r="N142" s="5">
        <v>17.29845</v>
      </c>
      <c r="O142" s="5">
        <v>0.2128857625</v>
      </c>
      <c r="P142" s="5">
        <v>0.234464465</v>
      </c>
      <c r="Q142" s="5">
        <v>13.2493142375</v>
      </c>
      <c r="R142" s="5">
        <v>17.063985535</v>
      </c>
      <c r="S142" s="5">
        <v>0.229457</v>
      </c>
      <c r="T142" s="5">
        <v>0.2580596725</v>
      </c>
      <c r="U142" s="5">
        <v>0.0769113525</v>
      </c>
      <c r="V142" s="5">
        <v>0.068301475</v>
      </c>
      <c r="W142" s="5"/>
      <c r="X142" s="5"/>
      <c r="Y142" s="5">
        <v>0.3534</v>
      </c>
      <c r="Z142" s="5">
        <v>87.79166666666501</v>
      </c>
      <c r="AA142" s="5">
        <v>87.4375</v>
      </c>
      <c r="AB142" s="5">
        <v>0.5011627599999999</v>
      </c>
      <c r="AC142" s="5">
        <v>0.466181815</v>
      </c>
      <c r="AD142" s="5">
        <v>0.3</v>
      </c>
      <c r="AE142" s="5">
        <v>0.24</v>
      </c>
      <c r="AF142" s="5"/>
      <c r="AG142" s="5"/>
      <c r="AH142" s="5"/>
      <c r="AI142" s="5"/>
      <c r="AJ142" s="5"/>
      <c r="AK142" s="5"/>
      <c r="AL142" s="5"/>
      <c r="AM142" s="3">
        <v>58.669816131126964</v>
      </c>
      <c r="AN142" s="3">
        <v>2.7679367945063764</v>
      </c>
      <c r="AO142" s="3">
        <v>0.9277806408172338</v>
      </c>
      <c r="AP142" s="3"/>
      <c r="AQ142" s="3"/>
      <c r="AR142" s="3"/>
      <c r="AS142" s="3"/>
      <c r="AT142" s="3">
        <v>2.3541393943617996</v>
      </c>
    </row>
    <row r="143" spans="1:46" s="2" customFormat="1" ht="12.75">
      <c r="A143" s="2" t="s">
        <v>44</v>
      </c>
      <c r="B143" s="10">
        <v>39370</v>
      </c>
      <c r="C143" s="1">
        <v>341</v>
      </c>
      <c r="D143" s="10">
        <v>39370</v>
      </c>
      <c r="E143" s="5">
        <v>0.26730957</v>
      </c>
      <c r="F143" s="5">
        <v>0.30262619749999997</v>
      </c>
      <c r="G143" s="5">
        <v>0.2393008475</v>
      </c>
      <c r="H143" s="5">
        <v>0.26045986499999996</v>
      </c>
      <c r="I143" s="5">
        <v>0.0280087225</v>
      </c>
      <c r="J143" s="5">
        <v>0.0421663325</v>
      </c>
      <c r="K143" s="5">
        <v>0.15825472000000002</v>
      </c>
      <c r="L143" s="5">
        <v>0.082052025</v>
      </c>
      <c r="M143" s="5">
        <v>15.2505</v>
      </c>
      <c r="N143" s="5">
        <v>96.98195</v>
      </c>
      <c r="O143" s="5">
        <v>0.42556429</v>
      </c>
      <c r="P143" s="5">
        <v>0.38467822249999994</v>
      </c>
      <c r="Q143" s="5">
        <v>14.82493571</v>
      </c>
      <c r="R143" s="5">
        <v>96.5972717775</v>
      </c>
      <c r="S143" s="5">
        <v>0.27927332</v>
      </c>
      <c r="T143" s="5">
        <v>0.257344605</v>
      </c>
      <c r="U143" s="5">
        <v>0.0757073925</v>
      </c>
      <c r="V143" s="5">
        <v>0.03642723</v>
      </c>
      <c r="W143" s="5"/>
      <c r="X143" s="5"/>
      <c r="Y143" s="5">
        <v>0.58905</v>
      </c>
      <c r="Z143" s="5">
        <v>78.22916666666501</v>
      </c>
      <c r="AA143" s="5">
        <v>74.47916666666501</v>
      </c>
      <c r="AB143" s="5">
        <v>0.3101940875</v>
      </c>
      <c r="AC143" s="5">
        <v>0.3576186</v>
      </c>
      <c r="AD143" s="5">
        <v>0.175</v>
      </c>
      <c r="AE143" s="5">
        <v>0.16</v>
      </c>
      <c r="AF143" s="5">
        <v>35.57</v>
      </c>
      <c r="AG143" s="5"/>
      <c r="AH143" s="5">
        <v>28.39</v>
      </c>
      <c r="AI143" s="5"/>
      <c r="AJ143" s="5">
        <v>6.11</v>
      </c>
      <c r="AK143" s="5"/>
      <c r="AL143" s="5"/>
      <c r="AM143" s="3">
        <v>54.607794256895005</v>
      </c>
      <c r="AN143" s="3">
        <v>5.6211721992670665</v>
      </c>
      <c r="AO143" s="3">
        <v>1.5238272313302252</v>
      </c>
      <c r="AP143" s="3">
        <v>92.24873911221407</v>
      </c>
      <c r="AQ143" s="3"/>
      <c r="AR143" s="3"/>
      <c r="AS143" s="3"/>
      <c r="AT143" s="3">
        <v>0.7289006497702145</v>
      </c>
    </row>
    <row r="144" spans="1:46" s="2" customFormat="1" ht="12.75">
      <c r="A144" s="2" t="s">
        <v>44</v>
      </c>
      <c r="B144" s="10">
        <v>39370</v>
      </c>
      <c r="C144" s="1">
        <v>342</v>
      </c>
      <c r="D144" s="10">
        <v>39370</v>
      </c>
      <c r="E144" s="5">
        <v>0.14859112</v>
      </c>
      <c r="F144" s="5">
        <v>0.22112247</v>
      </c>
      <c r="G144" s="5">
        <v>0.11577767</v>
      </c>
      <c r="H144" s="5">
        <v>0.15388100999999998</v>
      </c>
      <c r="I144" s="5">
        <v>0.03281345</v>
      </c>
      <c r="J144" s="5">
        <v>0.06724146</v>
      </c>
      <c r="K144" s="5">
        <v>0.128387425</v>
      </c>
      <c r="L144" s="5">
        <v>0.3169417875</v>
      </c>
      <c r="M144" s="5">
        <v>15.708450000000001</v>
      </c>
      <c r="N144" s="5">
        <v>11.572600000000001</v>
      </c>
      <c r="O144" s="5">
        <v>0.27697854499999996</v>
      </c>
      <c r="P144" s="5">
        <v>0.5380642575</v>
      </c>
      <c r="Q144" s="5">
        <v>15.431471455</v>
      </c>
      <c r="R144" s="5">
        <v>11.034535742500001</v>
      </c>
      <c r="S144" s="5">
        <v>0.3041814825</v>
      </c>
      <c r="T144" s="5">
        <v>0.30203628000000005</v>
      </c>
      <c r="U144" s="5">
        <v>0.065263905</v>
      </c>
      <c r="V144" s="5">
        <v>0.0504932975</v>
      </c>
      <c r="W144" s="5"/>
      <c r="X144" s="5"/>
      <c r="Y144" s="5">
        <v>0.50195</v>
      </c>
      <c r="Z144" s="5">
        <v>85.33333333333</v>
      </c>
      <c r="AA144" s="5">
        <v>81.72916666666501</v>
      </c>
      <c r="AB144" s="5">
        <v>0.5450456025</v>
      </c>
      <c r="AC144" s="5">
        <v>0.9913056925</v>
      </c>
      <c r="AD144" s="5">
        <v>0.18</v>
      </c>
      <c r="AE144" s="5">
        <v>0.405</v>
      </c>
      <c r="AF144" s="5"/>
      <c r="AG144" s="5"/>
      <c r="AH144" s="5"/>
      <c r="AI144" s="5"/>
      <c r="AJ144" s="5"/>
      <c r="AK144" s="5"/>
      <c r="AL144" s="5"/>
      <c r="AM144" s="3">
        <v>51.64170373191603</v>
      </c>
      <c r="AN144" s="3">
        <v>4.24397750946714</v>
      </c>
      <c r="AO144" s="3">
        <v>0.9105700410280563</v>
      </c>
      <c r="AP144" s="3"/>
      <c r="AQ144" s="3"/>
      <c r="AR144" s="3"/>
      <c r="AS144" s="3"/>
      <c r="AT144" s="3">
        <v>1.9678260729544956</v>
      </c>
    </row>
    <row r="145" spans="1:46" s="2" customFormat="1" ht="12.75">
      <c r="A145" s="2" t="s">
        <v>44</v>
      </c>
      <c r="B145" s="10">
        <v>39370</v>
      </c>
      <c r="C145" s="1">
        <v>343</v>
      </c>
      <c r="D145" s="10">
        <v>39370</v>
      </c>
      <c r="E145" s="5">
        <v>0.12418371</v>
      </c>
      <c r="F145" s="5">
        <v>0.34514227</v>
      </c>
      <c r="G145" s="5">
        <v>0.0881919825</v>
      </c>
      <c r="H145" s="5">
        <v>0.27605120499999997</v>
      </c>
      <c r="I145" s="5">
        <v>0.0359917275</v>
      </c>
      <c r="J145" s="5">
        <v>0.06909106500000001</v>
      </c>
      <c r="K145" s="5">
        <v>0.14648709</v>
      </c>
      <c r="L145" s="5">
        <v>0.38995405</v>
      </c>
      <c r="M145" s="5">
        <v>15.4899</v>
      </c>
      <c r="N145" s="5">
        <v>19.27505</v>
      </c>
      <c r="O145" s="5">
        <v>0.2706708</v>
      </c>
      <c r="P145" s="5">
        <v>0.73509632</v>
      </c>
      <c r="Q145" s="5">
        <v>15.219229200000001</v>
      </c>
      <c r="R145" s="5">
        <v>18.53995368</v>
      </c>
      <c r="S145" s="5">
        <v>0.2689445775</v>
      </c>
      <c r="T145" s="5">
        <v>0.31073626249999997</v>
      </c>
      <c r="U145" s="5">
        <v>0.02376471</v>
      </c>
      <c r="V145" s="5">
        <v>0.0500754075</v>
      </c>
      <c r="W145" s="5"/>
      <c r="X145" s="5"/>
      <c r="Y145" s="5">
        <v>0.45585</v>
      </c>
      <c r="Z145" s="5">
        <v>77.02083333333</v>
      </c>
      <c r="AA145" s="5">
        <v>75.64583333333</v>
      </c>
      <c r="AB145" s="5">
        <v>0.3108610175</v>
      </c>
      <c r="AC145" s="5">
        <v>0.9082227725</v>
      </c>
      <c r="AD145" s="5">
        <v>0.26</v>
      </c>
      <c r="AE145" s="5">
        <v>1.015</v>
      </c>
      <c r="AF145" s="5"/>
      <c r="AG145" s="5"/>
      <c r="AH145" s="5"/>
      <c r="AI145" s="5"/>
      <c r="AJ145" s="5"/>
      <c r="AK145" s="5"/>
      <c r="AL145" s="5"/>
      <c r="AM145" s="3">
        <v>57.59513779377091</v>
      </c>
      <c r="AN145" s="3">
        <v>11.389610897839695</v>
      </c>
      <c r="AO145" s="3">
        <v>1.0064185064300097</v>
      </c>
      <c r="AP145" s="3"/>
      <c r="AQ145" s="3"/>
      <c r="AR145" s="3"/>
      <c r="AS145" s="3"/>
      <c r="AT145" s="3">
        <v>1.1484837577603495</v>
      </c>
    </row>
    <row r="146" spans="1:46" s="2" customFormat="1" ht="12.75">
      <c r="A146" s="2" t="s">
        <v>44</v>
      </c>
      <c r="B146" s="10">
        <v>39370</v>
      </c>
      <c r="C146" s="1">
        <v>344</v>
      </c>
      <c r="D146" s="10">
        <v>39370</v>
      </c>
      <c r="E146" s="5">
        <v>0.13284398</v>
      </c>
      <c r="F146" s="5">
        <v>0.1193992075</v>
      </c>
      <c r="G146" s="5">
        <v>0.11553973249999999</v>
      </c>
      <c r="H146" s="5">
        <v>0.09147044000000001</v>
      </c>
      <c r="I146" s="5">
        <v>0.0173042475</v>
      </c>
      <c r="J146" s="5">
        <v>0.0279287675</v>
      </c>
      <c r="K146" s="5">
        <v>0.15774509</v>
      </c>
      <c r="L146" s="5">
        <v>0.23405045</v>
      </c>
      <c r="M146" s="5">
        <v>13.088049999999999</v>
      </c>
      <c r="N146" s="5">
        <v>15.2971</v>
      </c>
      <c r="O146" s="5">
        <v>0.29058907</v>
      </c>
      <c r="P146" s="5">
        <v>0.3534496575</v>
      </c>
      <c r="Q146" s="5">
        <v>12.79746093</v>
      </c>
      <c r="R146" s="5">
        <v>14.9436503425</v>
      </c>
      <c r="S146" s="5">
        <v>0.1811150025</v>
      </c>
      <c r="T146" s="5">
        <v>0.1942133675</v>
      </c>
      <c r="U146" s="5">
        <v>0.0783680225</v>
      </c>
      <c r="V146" s="5">
        <v>0.0867249125</v>
      </c>
      <c r="W146" s="5"/>
      <c r="X146" s="5"/>
      <c r="Y146" s="5">
        <v>0.28685</v>
      </c>
      <c r="Z146" s="5">
        <v>85.85416666666501</v>
      </c>
      <c r="AA146" s="5">
        <v>86.062499999995</v>
      </c>
      <c r="AB146" s="5">
        <v>0.40518456999999997</v>
      </c>
      <c r="AC146" s="5">
        <v>0.6420860125</v>
      </c>
      <c r="AD146" s="5">
        <v>0.15</v>
      </c>
      <c r="AE146" s="5">
        <v>0.46</v>
      </c>
      <c r="AF146" s="5"/>
      <c r="AG146" s="5"/>
      <c r="AH146" s="5"/>
      <c r="AI146" s="5"/>
      <c r="AJ146" s="5"/>
      <c r="AK146" s="5"/>
      <c r="AL146" s="5"/>
      <c r="AM146" s="3">
        <v>72.26375407525944</v>
      </c>
      <c r="AN146" s="3">
        <v>3.708005647328922</v>
      </c>
      <c r="AO146" s="3">
        <v>1.6044450541859445</v>
      </c>
      <c r="AP146" s="3"/>
      <c r="AQ146" s="3"/>
      <c r="AR146" s="3"/>
      <c r="AS146" s="3"/>
      <c r="AT146" s="3">
        <v>1.3943558510304601</v>
      </c>
    </row>
    <row r="147" spans="1:46" s="2" customFormat="1" ht="12.75">
      <c r="A147" s="2" t="s">
        <v>44</v>
      </c>
      <c r="B147" s="10">
        <v>39370</v>
      </c>
      <c r="C147" s="1">
        <v>345</v>
      </c>
      <c r="D147" s="10">
        <v>39370</v>
      </c>
      <c r="E147" s="5">
        <v>0.084853745</v>
      </c>
      <c r="F147" s="5">
        <v>0.1261940875</v>
      </c>
      <c r="G147" s="5">
        <v>0.0688734075</v>
      </c>
      <c r="H147" s="5">
        <v>0.10247353249999999</v>
      </c>
      <c r="I147" s="5">
        <v>0.0159803375</v>
      </c>
      <c r="J147" s="5">
        <v>0.023720555</v>
      </c>
      <c r="K147" s="5">
        <v>0.28037088</v>
      </c>
      <c r="L147" s="5">
        <v>0.460637415</v>
      </c>
      <c r="M147" s="5">
        <v>20.76355</v>
      </c>
      <c r="N147" s="5">
        <v>29.627049999999997</v>
      </c>
      <c r="O147" s="5">
        <v>0.36522462499999997</v>
      </c>
      <c r="P147" s="5">
        <v>0.5868315024999999</v>
      </c>
      <c r="Q147" s="5">
        <v>20.398325375</v>
      </c>
      <c r="R147" s="5">
        <v>29.040218497499996</v>
      </c>
      <c r="S147" s="5">
        <v>0.18815674</v>
      </c>
      <c r="T147" s="5">
        <v>0.23055312249999999</v>
      </c>
      <c r="U147" s="5">
        <v>0.0454258875</v>
      </c>
      <c r="V147" s="5">
        <v>0.05685340999999999</v>
      </c>
      <c r="W147" s="5"/>
      <c r="X147" s="5"/>
      <c r="Y147" s="5">
        <v>0.27144999999999997</v>
      </c>
      <c r="Z147" s="5">
        <v>81.27083333333</v>
      </c>
      <c r="AA147" s="5">
        <v>84.41666666666501</v>
      </c>
      <c r="AB147" s="5">
        <v>0.52727609</v>
      </c>
      <c r="AC147" s="5">
        <v>0.3874766275</v>
      </c>
      <c r="AD147" s="5">
        <v>0.17</v>
      </c>
      <c r="AE147" s="5">
        <v>0.37</v>
      </c>
      <c r="AF147" s="5"/>
      <c r="AG147" s="5"/>
      <c r="AH147" s="5"/>
      <c r="AI147" s="5"/>
      <c r="AJ147" s="5"/>
      <c r="AK147" s="5"/>
      <c r="AL147" s="5"/>
      <c r="AM147" s="3">
        <v>110.35241150542893</v>
      </c>
      <c r="AN147" s="3">
        <v>8.040010775793869</v>
      </c>
      <c r="AO147" s="3">
        <v>1.9410658634923201</v>
      </c>
      <c r="AP147" s="3"/>
      <c r="AQ147" s="3"/>
      <c r="AR147" s="3"/>
      <c r="AS147" s="3"/>
      <c r="AT147" s="3">
        <v>1.4437035564072385</v>
      </c>
    </row>
    <row r="148" spans="1:46" s="2" customFormat="1" ht="12.75">
      <c r="A148" s="2" t="s">
        <v>44</v>
      </c>
      <c r="B148" s="10">
        <v>39370</v>
      </c>
      <c r="C148" s="1">
        <v>346</v>
      </c>
      <c r="D148" s="10">
        <v>39370</v>
      </c>
      <c r="E148" s="5">
        <v>0.13001213</v>
      </c>
      <c r="F148" s="5">
        <v>0.153316745</v>
      </c>
      <c r="G148" s="5">
        <v>0.11097356</v>
      </c>
      <c r="H148" s="5">
        <v>0.1313932375</v>
      </c>
      <c r="I148" s="5">
        <v>0.019038569999999998</v>
      </c>
      <c r="J148" s="5">
        <v>0.0219235075</v>
      </c>
      <c r="K148" s="5">
        <v>0.3058991525</v>
      </c>
      <c r="L148" s="5">
        <v>0.364170525</v>
      </c>
      <c r="M148" s="5">
        <v>23.12545</v>
      </c>
      <c r="N148" s="5">
        <v>15.087800000000001</v>
      </c>
      <c r="O148" s="5">
        <v>0.4359112825</v>
      </c>
      <c r="P148" s="5">
        <v>0.51748727</v>
      </c>
      <c r="Q148" s="5">
        <v>22.6895387175</v>
      </c>
      <c r="R148" s="5">
        <v>14.570312730000001</v>
      </c>
      <c r="S148" s="5">
        <v>0.2228911275</v>
      </c>
      <c r="T148" s="5">
        <v>0.226977525</v>
      </c>
      <c r="U148" s="5">
        <v>0.0471445175</v>
      </c>
      <c r="V148" s="5">
        <v>0.037182015</v>
      </c>
      <c r="W148" s="5"/>
      <c r="X148" s="5"/>
      <c r="Y148" s="5">
        <v>0.82975</v>
      </c>
      <c r="Z148" s="5">
        <v>86.249999999995</v>
      </c>
      <c r="AA148" s="5">
        <v>80.812499999995</v>
      </c>
      <c r="AB148" s="5">
        <v>0.5703082925</v>
      </c>
      <c r="AC148" s="5">
        <v>0.7971692025</v>
      </c>
      <c r="AD148" s="5">
        <v>0.185</v>
      </c>
      <c r="AE148" s="5">
        <v>0.345</v>
      </c>
      <c r="AF148" s="5"/>
      <c r="AG148" s="5"/>
      <c r="AH148" s="5"/>
      <c r="AI148" s="5"/>
      <c r="AJ148" s="5"/>
      <c r="AK148" s="5"/>
      <c r="AL148" s="5"/>
      <c r="AM148" s="3">
        <v>103.75222315657226</v>
      </c>
      <c r="AN148" s="3">
        <v>9.24627731103622</v>
      </c>
      <c r="AO148" s="3">
        <v>1.955713928092539</v>
      </c>
      <c r="AP148" s="3"/>
      <c r="AQ148" s="3"/>
      <c r="AR148" s="3"/>
      <c r="AS148" s="3"/>
      <c r="AT148" s="3">
        <v>1.3083127585714647</v>
      </c>
    </row>
    <row r="149" spans="1:46" s="2" customFormat="1" ht="12.75">
      <c r="A149" s="2" t="s">
        <v>44</v>
      </c>
      <c r="B149" s="10">
        <v>39370</v>
      </c>
      <c r="C149" s="1">
        <v>347</v>
      </c>
      <c r="D149" s="10">
        <v>39370</v>
      </c>
      <c r="E149" s="5">
        <v>0.08969971</v>
      </c>
      <c r="F149" s="5">
        <v>0.1021621625</v>
      </c>
      <c r="G149" s="5">
        <v>0.07305608499999999</v>
      </c>
      <c r="H149" s="5">
        <v>0.0727243</v>
      </c>
      <c r="I149" s="5">
        <v>0.016643625000000002</v>
      </c>
      <c r="J149" s="5">
        <v>0.0294378625</v>
      </c>
      <c r="K149" s="5">
        <v>0.24708855000000002</v>
      </c>
      <c r="L149" s="5">
        <v>0.765838625</v>
      </c>
      <c r="M149" s="5">
        <v>15.067049999999998</v>
      </c>
      <c r="N149" s="5">
        <v>9.3809</v>
      </c>
      <c r="O149" s="5">
        <v>0.33678826</v>
      </c>
      <c r="P149" s="5">
        <v>0.8680007875</v>
      </c>
      <c r="Q149" s="5">
        <v>14.730261739999998</v>
      </c>
      <c r="R149" s="5">
        <v>8.5128992125</v>
      </c>
      <c r="S149" s="5">
        <v>0.2251532375</v>
      </c>
      <c r="T149" s="5">
        <v>0.22004524</v>
      </c>
      <c r="U149" s="5">
        <v>0.0426433475</v>
      </c>
      <c r="V149" s="5">
        <v>0.1103648625</v>
      </c>
      <c r="W149" s="5"/>
      <c r="X149" s="5"/>
      <c r="Y149" s="5">
        <v>0.31755</v>
      </c>
      <c r="Z149" s="5">
        <v>81.77083333333</v>
      </c>
      <c r="AA149" s="5">
        <v>80.5</v>
      </c>
      <c r="AB149" s="5">
        <v>0.8155370725</v>
      </c>
      <c r="AC149" s="5">
        <v>0.520753895</v>
      </c>
      <c r="AD149" s="5">
        <v>0.2</v>
      </c>
      <c r="AE149" s="5">
        <v>0.11</v>
      </c>
      <c r="AF149" s="5"/>
      <c r="AG149" s="5"/>
      <c r="AH149" s="5"/>
      <c r="AI149" s="5"/>
      <c r="AJ149" s="5"/>
      <c r="AK149" s="5"/>
      <c r="AL149" s="5"/>
      <c r="AM149" s="3">
        <v>66.91909104793574</v>
      </c>
      <c r="AN149" s="3">
        <v>7.897791326067917</v>
      </c>
      <c r="AO149" s="3">
        <v>1.495817975968478</v>
      </c>
      <c r="AP149" s="3"/>
      <c r="AQ149" s="3"/>
      <c r="AR149" s="3"/>
      <c r="AS149" s="3"/>
      <c r="AT149" s="3">
        <v>2.4215127703679458</v>
      </c>
    </row>
    <row r="150" spans="1:46" s="2" customFormat="1" ht="12.75">
      <c r="A150" s="2" t="s">
        <v>44</v>
      </c>
      <c r="B150" s="10">
        <v>39370</v>
      </c>
      <c r="C150" s="1">
        <v>348</v>
      </c>
      <c r="D150" s="10">
        <v>39370</v>
      </c>
      <c r="E150" s="5">
        <v>0.054724785</v>
      </c>
      <c r="F150" s="5">
        <v>0.0948263075</v>
      </c>
      <c r="G150" s="5">
        <v>0.0363352775</v>
      </c>
      <c r="H150" s="5">
        <v>0.06753155999999999</v>
      </c>
      <c r="I150" s="5">
        <v>0.0183895075</v>
      </c>
      <c r="J150" s="5">
        <v>0.0272947475</v>
      </c>
      <c r="K150" s="5">
        <v>0.272882115</v>
      </c>
      <c r="L150" s="5">
        <v>0.39209509</v>
      </c>
      <c r="M150" s="5">
        <v>7.5126</v>
      </c>
      <c r="N150" s="5">
        <v>7.81485</v>
      </c>
      <c r="O150" s="5">
        <v>0.3276069</v>
      </c>
      <c r="P150" s="5">
        <v>0.48692139749999996</v>
      </c>
      <c r="Q150" s="5">
        <v>7.1849931</v>
      </c>
      <c r="R150" s="5">
        <v>7.3279286025</v>
      </c>
      <c r="S150" s="5">
        <v>0.2310639225</v>
      </c>
      <c r="T150" s="5">
        <v>0.2764886175</v>
      </c>
      <c r="U150" s="5">
        <v>0.025776850000000004</v>
      </c>
      <c r="V150" s="5">
        <v>0.02622496</v>
      </c>
      <c r="W150" s="5"/>
      <c r="X150" s="5"/>
      <c r="Y150" s="5">
        <v>0.5071</v>
      </c>
      <c r="Z150" s="5">
        <v>80.91666666666</v>
      </c>
      <c r="AA150" s="5">
        <v>81.08333333333</v>
      </c>
      <c r="AB150" s="5">
        <v>0.5390050049999999</v>
      </c>
      <c r="AC150" s="5">
        <v>0.3040191225</v>
      </c>
      <c r="AD150" s="5">
        <v>0.455</v>
      </c>
      <c r="AE150" s="5">
        <v>0.405</v>
      </c>
      <c r="AF150" s="5"/>
      <c r="AG150" s="5"/>
      <c r="AH150" s="5"/>
      <c r="AI150" s="5"/>
      <c r="AJ150" s="5"/>
      <c r="AK150" s="5"/>
      <c r="AL150" s="5"/>
      <c r="AM150" s="3">
        <v>32.51308087700277</v>
      </c>
      <c r="AN150" s="3">
        <v>12.709345788954039</v>
      </c>
      <c r="AO150" s="3">
        <v>1.41781934823685</v>
      </c>
      <c r="AP150" s="3"/>
      <c r="AQ150" s="3"/>
      <c r="AR150" s="3"/>
      <c r="AS150" s="3"/>
      <c r="AT150" s="3">
        <v>1.6452797697484391</v>
      </c>
    </row>
    <row r="151" spans="1:46" s="2" customFormat="1" ht="12.75">
      <c r="A151" s="2" t="s">
        <v>44</v>
      </c>
      <c r="B151" s="10">
        <v>39370</v>
      </c>
      <c r="C151" s="1">
        <v>349</v>
      </c>
      <c r="D151" s="10">
        <v>39370</v>
      </c>
      <c r="E151" s="5">
        <v>0.30156852</v>
      </c>
      <c r="F151" s="5">
        <v>0.3898034375</v>
      </c>
      <c r="G151" s="5">
        <v>0.2672745425</v>
      </c>
      <c r="H151" s="5">
        <v>0.3480551</v>
      </c>
      <c r="I151" s="5">
        <v>0.0342939775</v>
      </c>
      <c r="J151" s="5">
        <v>0.041748337499999996</v>
      </c>
      <c r="K151" s="5">
        <v>0.42056941000000003</v>
      </c>
      <c r="L151" s="5">
        <v>0.5359046525</v>
      </c>
      <c r="M151" s="5">
        <v>8.7781</v>
      </c>
      <c r="N151" s="5">
        <v>11.5037</v>
      </c>
      <c r="O151" s="5">
        <v>0.72213793</v>
      </c>
      <c r="P151" s="5">
        <v>0.92570809</v>
      </c>
      <c r="Q151" s="5">
        <v>8.05596207</v>
      </c>
      <c r="R151" s="5">
        <v>10.57799191</v>
      </c>
      <c r="S151" s="5"/>
      <c r="T151" s="5"/>
      <c r="U151" s="5">
        <v>0.013544435</v>
      </c>
      <c r="V151" s="5">
        <v>0.01652052</v>
      </c>
      <c r="W151" s="5"/>
      <c r="X151" s="5"/>
      <c r="Y151" s="5">
        <v>0.39954999999999996</v>
      </c>
      <c r="Z151" s="5">
        <v>80.89583333333</v>
      </c>
      <c r="AA151" s="5">
        <v>81.16666666666501</v>
      </c>
      <c r="AB151" s="5">
        <v>0.18028496249999998</v>
      </c>
      <c r="AC151" s="5">
        <v>0.2612248275</v>
      </c>
      <c r="AD151" s="5">
        <v>0.18</v>
      </c>
      <c r="AE151" s="5">
        <v>0.145</v>
      </c>
      <c r="AF151" s="5"/>
      <c r="AG151" s="5"/>
      <c r="AH151" s="5"/>
      <c r="AI151" s="5"/>
      <c r="AJ151" s="5"/>
      <c r="AK151" s="5"/>
      <c r="AL151" s="5"/>
      <c r="AM151" s="3"/>
      <c r="AN151" s="3">
        <v>53.316209203263185</v>
      </c>
      <c r="AO151" s="3"/>
      <c r="AP151" s="3"/>
      <c r="AQ151" s="3"/>
      <c r="AR151" s="3"/>
      <c r="AS151" s="3"/>
      <c r="AT151" s="3">
        <v>0.2496544704416786</v>
      </c>
    </row>
    <row r="152" spans="1:46" s="2" customFormat="1" ht="12.75">
      <c r="A152" s="2" t="s">
        <v>44</v>
      </c>
      <c r="B152" s="10">
        <v>39370</v>
      </c>
      <c r="C152" s="1">
        <v>350</v>
      </c>
      <c r="D152" s="10">
        <v>39370</v>
      </c>
      <c r="E152" s="5">
        <v>0.18231054</v>
      </c>
      <c r="F152" s="5">
        <v>0.24993201999999998</v>
      </c>
      <c r="G152" s="5">
        <v>0.152068725</v>
      </c>
      <c r="H152" s="5">
        <v>0.20767010749999998</v>
      </c>
      <c r="I152" s="5">
        <v>0.030241815000000002</v>
      </c>
      <c r="J152" s="5">
        <v>0.0422619125</v>
      </c>
      <c r="K152" s="5">
        <v>0.30396169</v>
      </c>
      <c r="L152" s="5">
        <v>0.4019686925</v>
      </c>
      <c r="M152" s="5">
        <v>6.410550000000001</v>
      </c>
      <c r="N152" s="5">
        <v>8.0383</v>
      </c>
      <c r="O152" s="5">
        <v>0.48627222999999997</v>
      </c>
      <c r="P152" s="5">
        <v>0.6519007125</v>
      </c>
      <c r="Q152" s="5">
        <v>5.924277770000001</v>
      </c>
      <c r="R152" s="5">
        <v>7.3863992875</v>
      </c>
      <c r="S152" s="5">
        <v>0.342110915</v>
      </c>
      <c r="T152" s="5">
        <v>0.3627352975</v>
      </c>
      <c r="U152" s="5">
        <v>0.02802497</v>
      </c>
      <c r="V152" s="5">
        <v>0.03071855</v>
      </c>
      <c r="W152" s="5"/>
      <c r="X152" s="5"/>
      <c r="Y152" s="5">
        <v>0.2459</v>
      </c>
      <c r="Z152" s="5">
        <v>86.02083333333</v>
      </c>
      <c r="AA152" s="5">
        <v>79.27083333333</v>
      </c>
      <c r="AB152" s="5">
        <v>0.20553193749999998</v>
      </c>
      <c r="AC152" s="5">
        <v>0.407196775</v>
      </c>
      <c r="AD152" s="5">
        <v>0.12</v>
      </c>
      <c r="AE152" s="5">
        <v>0.315</v>
      </c>
      <c r="AF152" s="5"/>
      <c r="AG152" s="5"/>
      <c r="AH152" s="5"/>
      <c r="AI152" s="5"/>
      <c r="AJ152" s="5"/>
      <c r="AK152" s="5"/>
      <c r="AL152" s="5"/>
      <c r="AM152" s="3">
        <v>18.73822119940254</v>
      </c>
      <c r="AN152" s="3">
        <v>17.351391633960713</v>
      </c>
      <c r="AO152" s="3">
        <v>1.4213876514287769</v>
      </c>
      <c r="AP152" s="3"/>
      <c r="AQ152" s="3"/>
      <c r="AR152" s="3"/>
      <c r="AS152" s="3"/>
      <c r="AT152" s="3">
        <v>0.4226684659742959</v>
      </c>
    </row>
    <row r="153" spans="1:46" s="2" customFormat="1" ht="12.75">
      <c r="A153" s="2" t="s">
        <v>44</v>
      </c>
      <c r="B153" s="10">
        <v>39370</v>
      </c>
      <c r="C153" s="1">
        <v>400</v>
      </c>
      <c r="D153" s="10">
        <v>39370</v>
      </c>
      <c r="E153" s="5">
        <v>0.143721</v>
      </c>
      <c r="F153" s="5"/>
      <c r="G153" s="5">
        <v>0.12013174999999998</v>
      </c>
      <c r="H153" s="5"/>
      <c r="I153" s="5">
        <v>0.02358925</v>
      </c>
      <c r="J153" s="5"/>
      <c r="K153" s="5">
        <v>0.17691174999999998</v>
      </c>
      <c r="L153" s="5"/>
      <c r="M153" s="5">
        <v>8.33475</v>
      </c>
      <c r="N153" s="5"/>
      <c r="O153" s="5">
        <v>0.32063274999999997</v>
      </c>
      <c r="P153" s="5"/>
      <c r="Q153" s="5">
        <v>8.01411725</v>
      </c>
      <c r="R153" s="5"/>
      <c r="S153" s="5">
        <v>0.2137804375</v>
      </c>
      <c r="T153" s="5"/>
      <c r="U153" s="5">
        <v>0.02905075</v>
      </c>
      <c r="V153" s="5"/>
      <c r="W153" s="5"/>
      <c r="X153" s="5"/>
      <c r="Y153" s="5">
        <v>0.17925</v>
      </c>
      <c r="Z153" s="5">
        <v>87.89583333333</v>
      </c>
      <c r="AA153" s="5"/>
      <c r="AB153" s="5">
        <v>0.433929833333</v>
      </c>
      <c r="AC153" s="5"/>
      <c r="AD153" s="5">
        <v>0.495</v>
      </c>
      <c r="AE153" s="5"/>
      <c r="AF153" s="5">
        <v>36.2695</v>
      </c>
      <c r="AG153" s="5"/>
      <c r="AH153" s="5">
        <v>25.7788</v>
      </c>
      <c r="AI153" s="5"/>
      <c r="AJ153" s="5">
        <v>6.00816</v>
      </c>
      <c r="AK153" s="5"/>
      <c r="AL153" s="5">
        <v>0.06947</v>
      </c>
      <c r="AM153" s="3">
        <v>38.98743073720204</v>
      </c>
      <c r="AN153" s="3">
        <v>11.036986996893367</v>
      </c>
      <c r="AO153" s="3">
        <v>1.4998226860678023</v>
      </c>
      <c r="AP153" s="3">
        <v>88.97272012374509</v>
      </c>
      <c r="AQ153" s="3"/>
      <c r="AR153" s="3">
        <v>44.207642703857076</v>
      </c>
      <c r="AS153" s="3"/>
      <c r="AT153" s="3">
        <v>1.353354681744145</v>
      </c>
    </row>
    <row r="154" spans="1:46" s="2" customFormat="1" ht="12.75">
      <c r="A154" s="2" t="s">
        <v>44</v>
      </c>
      <c r="B154" s="10">
        <v>39370</v>
      </c>
      <c r="C154" s="1">
        <v>401</v>
      </c>
      <c r="D154" s="10">
        <v>39370</v>
      </c>
      <c r="E154" s="5">
        <v>0.0627875</v>
      </c>
      <c r="F154" s="5">
        <v>0.058436249999999995</v>
      </c>
      <c r="G154" s="5">
        <v>0.04111375</v>
      </c>
      <c r="H154" s="5">
        <v>0.028348999999999996</v>
      </c>
      <c r="I154" s="5">
        <v>0.02167375</v>
      </c>
      <c r="J154" s="5">
        <v>0.03008725</v>
      </c>
      <c r="K154" s="5">
        <v>0.13766275</v>
      </c>
      <c r="L154" s="5">
        <v>0.2020355</v>
      </c>
      <c r="M154" s="5">
        <v>8.955300000000001</v>
      </c>
      <c r="N154" s="5">
        <v>7.95225</v>
      </c>
      <c r="O154" s="5">
        <v>0.20045025</v>
      </c>
      <c r="P154" s="5">
        <v>0.26047175</v>
      </c>
      <c r="Q154" s="5">
        <v>8.754849750000002</v>
      </c>
      <c r="R154" s="5">
        <v>7.6917782500000005</v>
      </c>
      <c r="S154" s="5">
        <v>0.15615248250000002</v>
      </c>
      <c r="T154" s="5">
        <v>0.16131481250000002</v>
      </c>
      <c r="U154" s="5">
        <v>0.022875</v>
      </c>
      <c r="V154" s="5">
        <v>0.008662999999999999</v>
      </c>
      <c r="W154" s="5"/>
      <c r="X154" s="5"/>
      <c r="Y154" s="5">
        <v>0.17925</v>
      </c>
      <c r="Z154" s="5">
        <v>72.02083333333</v>
      </c>
      <c r="AA154" s="5">
        <v>71.749999999995</v>
      </c>
      <c r="AB154" s="5">
        <v>0.4912765</v>
      </c>
      <c r="AC154" s="5">
        <v>0.38075525</v>
      </c>
      <c r="AD154" s="5"/>
      <c r="AE154" s="5"/>
      <c r="AF154" s="5">
        <v>36.2975</v>
      </c>
      <c r="AG154" s="5">
        <v>36.2928</v>
      </c>
      <c r="AH154" s="5">
        <v>25.7239</v>
      </c>
      <c r="AI154" s="5">
        <v>25.7578</v>
      </c>
      <c r="AJ154" s="5">
        <v>5.7743</v>
      </c>
      <c r="AK154" s="5">
        <v>6.09491</v>
      </c>
      <c r="AL154" s="5">
        <v>0.16308</v>
      </c>
      <c r="AM154" s="3">
        <v>57.34971264385758</v>
      </c>
      <c r="AN154" s="3">
        <v>8.762852459016393</v>
      </c>
      <c r="AO154" s="3">
        <v>1.2836827618158422</v>
      </c>
      <c r="AP154" s="3">
        <v>85.47766593383753</v>
      </c>
      <c r="AQ154" s="3">
        <v>90.25179420185161</v>
      </c>
      <c r="AR154" s="3">
        <v>54.250932759056795</v>
      </c>
      <c r="AS154" s="3">
        <v>-0.015590405223097292</v>
      </c>
      <c r="AT154" s="3">
        <v>2.450864990190833</v>
      </c>
    </row>
    <row r="155" spans="1:46" s="2" customFormat="1" ht="12.75">
      <c r="A155" s="2" t="s">
        <v>44</v>
      </c>
      <c r="B155" s="10">
        <v>39370</v>
      </c>
      <c r="C155" s="1">
        <v>402</v>
      </c>
      <c r="D155" s="10">
        <v>39370</v>
      </c>
      <c r="E155" s="5">
        <v>0.22946566000000002</v>
      </c>
      <c r="F155" s="5">
        <v>0.21446809</v>
      </c>
      <c r="G155" s="5">
        <v>0.201582225</v>
      </c>
      <c r="H155" s="5">
        <v>0.17919738000000002</v>
      </c>
      <c r="I155" s="5">
        <v>0.027883435</v>
      </c>
      <c r="J155" s="5">
        <v>0.03527071</v>
      </c>
      <c r="K155" s="5">
        <v>0.41399791249999995</v>
      </c>
      <c r="L155" s="5">
        <v>0.29847900250000003</v>
      </c>
      <c r="M155" s="5">
        <v>10.569700000000001</v>
      </c>
      <c r="N155" s="5">
        <v>11.084800000000001</v>
      </c>
      <c r="O155" s="5">
        <v>0.6434635725</v>
      </c>
      <c r="P155" s="5">
        <v>0.5129470925</v>
      </c>
      <c r="Q155" s="5">
        <v>9.926236427500001</v>
      </c>
      <c r="R155" s="5">
        <v>10.571852907500002</v>
      </c>
      <c r="S155" s="5"/>
      <c r="T155" s="5"/>
      <c r="U155" s="5">
        <v>0.06256851499999999</v>
      </c>
      <c r="V155" s="5">
        <v>0.05862228</v>
      </c>
      <c r="W155" s="5"/>
      <c r="X155" s="5"/>
      <c r="Y155" s="5">
        <v>0.26125</v>
      </c>
      <c r="Z155" s="5">
        <v>77.04166666666</v>
      </c>
      <c r="AA155" s="5">
        <v>78.749999999995</v>
      </c>
      <c r="AB155" s="5">
        <v>0.44998012</v>
      </c>
      <c r="AC155" s="5">
        <v>0.4124919</v>
      </c>
      <c r="AD155" s="5"/>
      <c r="AE155" s="5"/>
      <c r="AF155" s="5">
        <v>36.1418</v>
      </c>
      <c r="AG155" s="5">
        <v>36.0538</v>
      </c>
      <c r="AH155" s="5">
        <v>28.6638</v>
      </c>
      <c r="AI155" s="5">
        <v>28.49</v>
      </c>
      <c r="AJ155" s="5">
        <v>6.38054</v>
      </c>
      <c r="AK155" s="5">
        <v>6.13314</v>
      </c>
      <c r="AL155" s="5">
        <v>0.03547</v>
      </c>
      <c r="AM155" s="3"/>
      <c r="AN155" s="3">
        <v>10.28414327078084</v>
      </c>
      <c r="AO155" s="3"/>
      <c r="AP155" s="3">
        <v>96.89503520029417</v>
      </c>
      <c r="AQ155" s="3">
        <v>92.95652116785399</v>
      </c>
      <c r="AR155" s="3">
        <v>75.29473303823396</v>
      </c>
      <c r="AS155" s="3">
        <v>0.002845797182796872</v>
      </c>
      <c r="AT155" s="3">
        <v>0.6993093925297535</v>
      </c>
    </row>
    <row r="156" spans="1:46" s="2" customFormat="1" ht="12.75">
      <c r="A156" s="2" t="s">
        <v>44</v>
      </c>
      <c r="B156" s="10">
        <v>39370</v>
      </c>
      <c r="C156" s="1">
        <v>403</v>
      </c>
      <c r="D156" s="10">
        <v>39370</v>
      </c>
      <c r="E156" s="5">
        <v>0.224398495</v>
      </c>
      <c r="F156" s="5">
        <v>0.20147102</v>
      </c>
      <c r="G156" s="5">
        <v>0.1908497875</v>
      </c>
      <c r="H156" s="5">
        <v>0.1655364425</v>
      </c>
      <c r="I156" s="5">
        <v>0.0335487075</v>
      </c>
      <c r="J156" s="5">
        <v>0.0359345775</v>
      </c>
      <c r="K156" s="5">
        <v>0.3503674925</v>
      </c>
      <c r="L156" s="5">
        <v>0.42621081</v>
      </c>
      <c r="M156" s="5">
        <v>12.9129</v>
      </c>
      <c r="N156" s="5">
        <v>9.3467</v>
      </c>
      <c r="O156" s="5">
        <v>0.5747659875</v>
      </c>
      <c r="P156" s="5">
        <v>0.62768183</v>
      </c>
      <c r="Q156" s="5">
        <v>12.338134012500001</v>
      </c>
      <c r="R156" s="5">
        <v>8.71901817</v>
      </c>
      <c r="S156" s="5"/>
      <c r="T156" s="5"/>
      <c r="U156" s="5">
        <v>0.0576970175</v>
      </c>
      <c r="V156" s="5">
        <v>0.0610995975</v>
      </c>
      <c r="W156" s="5"/>
      <c r="X156" s="5"/>
      <c r="Y156" s="5">
        <v>0.14855000000000002</v>
      </c>
      <c r="Z156" s="5">
        <v>80.0625</v>
      </c>
      <c r="AA156" s="5">
        <v>81.16666666666501</v>
      </c>
      <c r="AB156" s="5">
        <v>0.317630045</v>
      </c>
      <c r="AC156" s="5">
        <v>0.238204945</v>
      </c>
      <c r="AD156" s="5"/>
      <c r="AE156" s="5"/>
      <c r="AF156" s="5">
        <v>35.9332</v>
      </c>
      <c r="AG156" s="5">
        <v>35.9258</v>
      </c>
      <c r="AH156" s="5">
        <v>28.7364</v>
      </c>
      <c r="AI156" s="5">
        <v>28.7507</v>
      </c>
      <c r="AJ156" s="5">
        <v>6.033</v>
      </c>
      <c r="AK156" s="5">
        <v>5.6297</v>
      </c>
      <c r="AL156" s="5">
        <v>0.25337</v>
      </c>
      <c r="AM156" s="3"/>
      <c r="AN156" s="3">
        <v>9.961797202082412</v>
      </c>
      <c r="AO156" s="3"/>
      <c r="AP156" s="3">
        <v>91.5499470820137</v>
      </c>
      <c r="AQ156" s="3">
        <v>85.435628336929</v>
      </c>
      <c r="AR156" s="3">
        <v>0.3138006667225613</v>
      </c>
      <c r="AS156" s="3">
        <v>-0.011118232686101237</v>
      </c>
      <c r="AT156" s="3">
        <v>0.5526249846160217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 and Wildlife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chris.anderson</dc:creator>
  <cp:keywords/>
  <dc:description/>
  <cp:lastModifiedBy>Daniel Kiermaier</cp:lastModifiedBy>
  <dcterms:created xsi:type="dcterms:W3CDTF">2009-04-30T17:38:04Z</dcterms:created>
  <dcterms:modified xsi:type="dcterms:W3CDTF">2012-06-18T15:22:51Z</dcterms:modified>
  <cp:category/>
  <cp:version/>
  <cp:contentType/>
  <cp:contentStatus/>
</cp:coreProperties>
</file>