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435" activeTab="0"/>
  </bookViews>
  <sheets>
    <sheet name="Data Dictionary" sheetId="1" r:id="rId1"/>
    <sheet name="storet" sheetId="2" r:id="rId2"/>
  </sheets>
  <definedNames/>
  <calcPr fullCalcOnLoad="1"/>
</workbook>
</file>

<file path=xl/sharedStrings.xml><?xml version="1.0" encoding="utf-8"?>
<sst xmlns="http://schemas.openxmlformats.org/spreadsheetml/2006/main" count="338" uniqueCount="116">
  <si>
    <t>CHLA</t>
  </si>
  <si>
    <t>TN:TP</t>
  </si>
  <si>
    <t>N:P</t>
  </si>
  <si>
    <t>DIN:TP</t>
  </si>
  <si>
    <t>NOX-S</t>
  </si>
  <si>
    <t>NOX-B</t>
  </si>
  <si>
    <t>NO3-S</t>
  </si>
  <si>
    <t>NO3-B</t>
  </si>
  <si>
    <t>NO2-S</t>
  </si>
  <si>
    <t>NO2-B</t>
  </si>
  <si>
    <t>NH4-S</t>
  </si>
  <si>
    <t>NH4-B</t>
  </si>
  <si>
    <t>TN-S</t>
  </si>
  <si>
    <t>TN-B</t>
  </si>
  <si>
    <t>DIN-S</t>
  </si>
  <si>
    <t>DIN-B</t>
  </si>
  <si>
    <t>TON-S</t>
  </si>
  <si>
    <t>TON-B</t>
  </si>
  <si>
    <t>TP-S</t>
  </si>
  <si>
    <t>TP-B</t>
  </si>
  <si>
    <t>SRP-S</t>
  </si>
  <si>
    <t>SRP-B</t>
  </si>
  <si>
    <t>APA-S</t>
  </si>
  <si>
    <t>APA-B</t>
  </si>
  <si>
    <t>TOC-S</t>
  </si>
  <si>
    <t>TOC-B</t>
  </si>
  <si>
    <t>TURB-S</t>
  </si>
  <si>
    <t>TURB-B</t>
  </si>
  <si>
    <t>SAL-S</t>
  </si>
  <si>
    <t>SAL-B</t>
  </si>
  <si>
    <t>TEMP-S</t>
  </si>
  <si>
    <t>TEMP-B</t>
  </si>
  <si>
    <t>DO-S</t>
  </si>
  <si>
    <t>DO-B</t>
  </si>
  <si>
    <t>Kd</t>
  </si>
  <si>
    <t>%SAT-S</t>
  </si>
  <si>
    <t>%SAT-B</t>
  </si>
  <si>
    <t>%Io</t>
  </si>
  <si>
    <t>DSIGT</t>
  </si>
  <si>
    <t/>
  </si>
  <si>
    <t>Si:DIN</t>
  </si>
  <si>
    <t>SiO2-B</t>
  </si>
  <si>
    <t>SiO2-S</t>
  </si>
  <si>
    <t>STATION</t>
  </si>
  <si>
    <t>Trip-ID</t>
  </si>
  <si>
    <t>2008-53</t>
  </si>
  <si>
    <t>Trip Start Date</t>
  </si>
  <si>
    <t>Activity Start Date</t>
  </si>
  <si>
    <t>*: value in ug/L</t>
  </si>
  <si>
    <t>Analyses Information</t>
  </si>
  <si>
    <t>Na: Not applicable</t>
  </si>
  <si>
    <t>Units</t>
  </si>
  <si>
    <t>MDL's approved: 09-01-2009</t>
  </si>
  <si>
    <t>Code</t>
  </si>
  <si>
    <t>Parameter</t>
  </si>
  <si>
    <t>Storet code</t>
  </si>
  <si>
    <t>Method Name</t>
  </si>
  <si>
    <t>MDL (umoles/L)</t>
  </si>
  <si>
    <t>PQL (umoles/L)</t>
  </si>
  <si>
    <t>MDL (mg/L)</t>
  </si>
  <si>
    <t>PQL (mg/L)</t>
  </si>
  <si>
    <t>Abbr</t>
  </si>
  <si>
    <t>Description</t>
  </si>
  <si>
    <t>SW</t>
  </si>
  <si>
    <t>FW</t>
  </si>
  <si>
    <t>%</t>
  </si>
  <si>
    <t>Percent</t>
  </si>
  <si>
    <t>N+N</t>
  </si>
  <si>
    <t>Nitrate+Nitrite-Nitrogen</t>
  </si>
  <si>
    <t>00630</t>
  </si>
  <si>
    <t>EPA353.2</t>
  </si>
  <si>
    <t xml:space="preserve">mg/L </t>
  </si>
  <si>
    <t>Milligrams per Liter</t>
  </si>
  <si>
    <t>NO2-N</t>
  </si>
  <si>
    <t>Nitrite-Nitrogen, Dissolved</t>
  </si>
  <si>
    <t>00615</t>
  </si>
  <si>
    <t>ug/L</t>
  </si>
  <si>
    <t>Micrograms per Liter</t>
  </si>
  <si>
    <t>NH4-N</t>
  </si>
  <si>
    <t>Ammonium-Nitrogen</t>
  </si>
  <si>
    <t>00608</t>
  </si>
  <si>
    <t>EPA350.1</t>
  </si>
  <si>
    <t>ug/g</t>
  </si>
  <si>
    <t>Micrograms per grams</t>
  </si>
  <si>
    <t>SRP</t>
  </si>
  <si>
    <t>Soluble Reactive Phosphorus</t>
  </si>
  <si>
    <t>00660</t>
  </si>
  <si>
    <t>EPA365.1</t>
  </si>
  <si>
    <t>uM (umoles/L)</t>
  </si>
  <si>
    <t>Micromoles per Liter</t>
  </si>
  <si>
    <t>TP</t>
  </si>
  <si>
    <t>Phosphorus, Total</t>
  </si>
  <si>
    <t>00665</t>
  </si>
  <si>
    <t>ppm</t>
  </si>
  <si>
    <t>Parts per million</t>
  </si>
  <si>
    <t>TN - ANTEK 7000</t>
  </si>
  <si>
    <t>Nitrogen, Total</t>
  </si>
  <si>
    <t>00600</t>
  </si>
  <si>
    <t>SERC Det. of TN in Water/Comb-CL</t>
  </si>
  <si>
    <t>n/a</t>
  </si>
  <si>
    <t>Si</t>
  </si>
  <si>
    <t>Silica</t>
  </si>
  <si>
    <t>00955</t>
  </si>
  <si>
    <t>EPA370.1</t>
  </si>
  <si>
    <t>TOC</t>
  </si>
  <si>
    <t>Total Organic Carbon</t>
  </si>
  <si>
    <t>00680</t>
  </si>
  <si>
    <t>EPA415.1</t>
  </si>
  <si>
    <t>TOC - SHIMADZU</t>
  </si>
  <si>
    <t>TN - ANTEK 9000</t>
  </si>
  <si>
    <t>Chl-a</t>
  </si>
  <si>
    <t>Chlorophyll a</t>
  </si>
  <si>
    <t>SM10200H</t>
  </si>
  <si>
    <t>0.1*</t>
  </si>
  <si>
    <r>
      <t>Standard Operating Procedures</t>
    </r>
    <r>
      <rPr>
        <sz val="12"/>
        <rFont val="Times New Roman"/>
        <family val="1"/>
      </rPr>
      <t xml:space="preserve"> were reviewed and updated during the month of February 2010. These procedures are undergoing re-certification under the SOP classification to meet NELAC requirements.</t>
    </r>
  </si>
  <si>
    <r>
      <t xml:space="preserve">No changes were made to the existing certified procedures, but during </t>
    </r>
    <r>
      <rPr>
        <b/>
        <sz val="12"/>
        <rFont val="Times New Roman"/>
        <family val="1"/>
      </rPr>
      <t>SERC 3rd laboratory assesment</t>
    </r>
    <r>
      <rPr>
        <sz val="12"/>
        <rFont val="Times New Roman"/>
        <family val="1"/>
      </rPr>
      <t xml:space="preserve"> held on September 2009, NELAC suggested a change from certification by </t>
    </r>
    <r>
      <rPr>
        <b/>
        <sz val="12"/>
        <rFont val="Times New Roman"/>
        <family val="1"/>
      </rPr>
      <t>"Standard Method"</t>
    </r>
    <r>
      <rPr>
        <sz val="12"/>
        <rFont val="Times New Roman"/>
        <family val="1"/>
      </rPr>
      <t xml:space="preserve"> to </t>
    </r>
    <r>
      <rPr>
        <b/>
        <sz val="12"/>
        <rFont val="Times New Roman"/>
        <family val="1"/>
      </rPr>
      <t>"SOP"</t>
    </r>
    <r>
      <rPr>
        <sz val="12"/>
        <rFont val="Times New Roman"/>
        <family val="1"/>
      </rPr>
      <t xml:space="preserve"> due to existing and approved method modifications.  While SERC is in the process of re-certification by SOP, </t>
    </r>
    <r>
      <rPr>
        <b/>
        <sz val="12"/>
        <rFont val="Times New Roman"/>
        <family val="1"/>
      </rPr>
      <t>the existing certifications will be maintained and are acceptable</t>
    </r>
    <r>
      <rPr>
        <sz val="12"/>
        <rFont val="Times New Roman"/>
        <family val="1"/>
      </rPr>
      <t>, but customers need to know that these standard procedures are no longer NELAC compliant.  SERC is modifying certification to fix this technicality.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</si>
</sst>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h:mm;@"/>
    <numFmt numFmtId="166" formatCode="0.00000"/>
    <numFmt numFmtId="167" formatCode="0.0"/>
    <numFmt numFmtId="168" formatCode="0.000"/>
    <numFmt numFmtId="169" formatCode="[$-409]dddd\,\ mmmm\ dd\,\ yyyy"/>
    <numFmt numFmtId="170" formatCode="0.0000"/>
  </numFmts>
  <fonts count="44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59"/>
      <name val="Verdana"/>
      <family val="2"/>
    </font>
    <font>
      <sz val="9"/>
      <name val="Geneva"/>
      <family val="0"/>
    </font>
    <font>
      <b/>
      <sz val="9"/>
      <name val="Geneva"/>
      <family val="2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" fontId="0" fillId="0" borderId="0" xfId="58" applyNumberFormat="1" applyFont="1" applyAlignment="1">
      <alignment horizontal="center"/>
      <protection/>
    </xf>
    <xf numFmtId="2" fontId="0" fillId="0" borderId="0" xfId="58" applyNumberFormat="1" applyFont="1" applyAlignment="1">
      <alignment horizontal="right"/>
      <protection/>
    </xf>
    <xf numFmtId="2" fontId="0" fillId="0" borderId="0" xfId="58" applyNumberFormat="1" applyFont="1" applyAlignment="1">
      <alignment horizontal="center"/>
      <protection/>
    </xf>
    <xf numFmtId="168" fontId="0" fillId="0" borderId="0" xfId="58" applyNumberFormat="1" applyFont="1" applyAlignment="1">
      <alignment horizontal="right"/>
      <protection/>
    </xf>
    <xf numFmtId="168" fontId="0" fillId="0" borderId="0" xfId="58" applyNumberFormat="1" applyFont="1" applyAlignment="1">
      <alignment horizontal="center"/>
      <protection/>
    </xf>
    <xf numFmtId="168" fontId="0" fillId="0" borderId="0" xfId="58" applyNumberFormat="1" applyFont="1" applyFill="1" applyBorder="1" applyAlignment="1">
      <alignment horizontal="center"/>
      <protection/>
    </xf>
    <xf numFmtId="14" fontId="0" fillId="0" borderId="0" xfId="58" applyNumberFormat="1" applyFont="1" applyAlignment="1">
      <alignment horizontal="center"/>
      <protection/>
    </xf>
    <xf numFmtId="14" fontId="0" fillId="0" borderId="0" xfId="0" applyNumberFormat="1" applyAlignment="1">
      <alignment/>
    </xf>
    <xf numFmtId="0" fontId="20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ill="1" applyBorder="1">
      <alignment/>
      <protection/>
    </xf>
    <xf numFmtId="0" fontId="21" fillId="0" borderId="0" xfId="55" applyFont="1" applyAlignment="1">
      <alignment horizontal="left"/>
      <protection/>
    </xf>
    <xf numFmtId="0" fontId="23" fillId="0" borderId="0" xfId="56" applyFont="1">
      <alignment/>
      <protection/>
    </xf>
    <xf numFmtId="0" fontId="20" fillId="0" borderId="10" xfId="55" applyFont="1" applyBorder="1">
      <alignment/>
      <protection/>
    </xf>
    <xf numFmtId="0" fontId="20" fillId="0" borderId="11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0" fillId="0" borderId="13" xfId="55" applyBorder="1">
      <alignment/>
      <protection/>
    </xf>
    <xf numFmtId="0" fontId="20" fillId="33" borderId="14" xfId="55" applyFont="1" applyFill="1" applyBorder="1" applyAlignment="1">
      <alignment horizontal="left" wrapText="1"/>
      <protection/>
    </xf>
    <xf numFmtId="0" fontId="20" fillId="33" borderId="14" xfId="55" applyFont="1" applyFill="1" applyBorder="1" applyAlignment="1">
      <alignment wrapText="1"/>
      <protection/>
    </xf>
    <xf numFmtId="0" fontId="0" fillId="0" borderId="15" xfId="55" applyBorder="1">
      <alignment/>
      <protection/>
    </xf>
    <xf numFmtId="0" fontId="20" fillId="0" borderId="16" xfId="55" applyFont="1" applyBorder="1" applyAlignment="1">
      <alignment horizontal="center"/>
      <protection/>
    </xf>
    <xf numFmtId="0" fontId="20" fillId="0" borderId="13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8" xfId="55" applyFont="1" applyBorder="1" applyAlignment="1">
      <alignment horizontal="center"/>
      <protection/>
    </xf>
    <xf numFmtId="0" fontId="0" fillId="33" borderId="14" xfId="55" applyFont="1" applyFill="1" applyBorder="1" applyAlignment="1">
      <alignment horizontal="left" wrapText="1"/>
      <protection/>
    </xf>
    <xf numFmtId="0" fontId="0" fillId="0" borderId="14" xfId="55" applyFont="1" applyBorder="1" applyAlignment="1">
      <alignment wrapText="1"/>
      <protection/>
    </xf>
    <xf numFmtId="0" fontId="24" fillId="0" borderId="19" xfId="55" applyFont="1" applyBorder="1">
      <alignment/>
      <protection/>
    </xf>
    <xf numFmtId="0" fontId="0" fillId="0" borderId="19" xfId="55" applyBorder="1">
      <alignment/>
      <protection/>
    </xf>
    <xf numFmtId="2" fontId="24" fillId="0" borderId="19" xfId="56" applyNumberFormat="1" applyFont="1" applyBorder="1" applyAlignment="1">
      <alignment horizontal="center"/>
      <protection/>
    </xf>
    <xf numFmtId="2" fontId="24" fillId="0" borderId="19" xfId="59" applyNumberFormat="1" applyFont="1" applyBorder="1" applyAlignment="1">
      <alignment horizontal="center"/>
      <protection/>
    </xf>
    <xf numFmtId="170" fontId="24" fillId="0" borderId="19" xfId="55" applyNumberFormat="1" applyFont="1" applyBorder="1" applyAlignment="1">
      <alignment horizontal="center"/>
      <protection/>
    </xf>
    <xf numFmtId="0" fontId="24" fillId="0" borderId="10" xfId="55" applyFont="1" applyBorder="1">
      <alignment/>
      <protection/>
    </xf>
    <xf numFmtId="0" fontId="0" fillId="0" borderId="10" xfId="55" applyBorder="1">
      <alignment/>
      <protection/>
    </xf>
    <xf numFmtId="2" fontId="24" fillId="0" borderId="19" xfId="55" applyNumberFormat="1" applyFont="1" applyBorder="1" applyAlignment="1">
      <alignment horizontal="center"/>
      <protection/>
    </xf>
    <xf numFmtId="2" fontId="24" fillId="0" borderId="20" xfId="55" applyNumberFormat="1" applyFont="1" applyBorder="1" applyAlignment="1">
      <alignment horizontal="center"/>
      <protection/>
    </xf>
    <xf numFmtId="0" fontId="0" fillId="0" borderId="0" xfId="55" applyBorder="1">
      <alignment/>
      <protection/>
    </xf>
    <xf numFmtId="2" fontId="24" fillId="0" borderId="19" xfId="56" applyNumberFormat="1" applyFont="1" applyFill="1" applyBorder="1" applyAlignment="1">
      <alignment horizontal="center"/>
      <protection/>
    </xf>
    <xf numFmtId="170" fontId="24" fillId="0" borderId="12" xfId="55" applyNumberFormat="1" applyFont="1" applyBorder="1" applyAlignment="1">
      <alignment horizontal="center"/>
      <protection/>
    </xf>
    <xf numFmtId="2" fontId="24" fillId="0" borderId="12" xfId="55" applyNumberFormat="1" applyFont="1" applyBorder="1" applyAlignment="1">
      <alignment horizontal="center"/>
      <protection/>
    </xf>
    <xf numFmtId="2" fontId="24" fillId="0" borderId="19" xfId="55" applyNumberFormat="1" applyFont="1" applyFill="1" applyBorder="1" applyAlignment="1">
      <alignment horizontal="center"/>
      <protection/>
    </xf>
    <xf numFmtId="2" fontId="24" fillId="0" borderId="12" xfId="55" applyNumberFormat="1" applyFont="1" applyFill="1" applyBorder="1" applyAlignment="1">
      <alignment horizontal="center"/>
      <protection/>
    </xf>
    <xf numFmtId="2" fontId="24" fillId="0" borderId="21" xfId="55" applyNumberFormat="1" applyFont="1" applyBorder="1" applyAlignment="1">
      <alignment horizontal="center"/>
      <protection/>
    </xf>
    <xf numFmtId="0" fontId="24" fillId="0" borderId="19" xfId="55" applyFont="1" applyFill="1" applyBorder="1">
      <alignment/>
      <protection/>
    </xf>
    <xf numFmtId="0" fontId="0" fillId="0" borderId="19" xfId="55" applyFill="1" applyBorder="1">
      <alignment/>
      <protection/>
    </xf>
    <xf numFmtId="0" fontId="0" fillId="0" borderId="19" xfId="55" applyBorder="1" applyAlignment="1">
      <alignment horizontal="left"/>
      <protection/>
    </xf>
    <xf numFmtId="0" fontId="0" fillId="0" borderId="11" xfId="55" applyBorder="1">
      <alignment/>
      <protection/>
    </xf>
    <xf numFmtId="2" fontId="24" fillId="0" borderId="11" xfId="55" applyNumberFormat="1" applyFont="1" applyFill="1" applyBorder="1" applyAlignment="1">
      <alignment horizontal="center"/>
      <protection/>
    </xf>
    <xf numFmtId="2" fontId="24" fillId="0" borderId="12" xfId="55" applyNumberFormat="1" applyFont="1" applyFill="1" applyBorder="1" applyAlignment="1">
      <alignment horizontal="center"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6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0" fillId="0" borderId="0" xfId="0" applyAlignment="1">
      <alignment/>
    </xf>
    <xf numFmtId="0" fontId="0" fillId="0" borderId="0" xfId="55" applyAlignment="1">
      <alignment/>
      <protection/>
    </xf>
    <xf numFmtId="0" fontId="0" fillId="0" borderId="0" xfId="57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00 MDL table 082306-PRV" xfId="55"/>
    <cellStyle name="Normal_Advanced technology-8" xfId="56"/>
    <cellStyle name="Normal_Analysis Information w-NELAC requirements 03-05-10" xfId="57"/>
    <cellStyle name="Normal_Sheet1" xfId="58"/>
    <cellStyle name="Normal_SHELF_06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25</xdr:row>
      <xdr:rowOff>47625</xdr:rowOff>
    </xdr:from>
    <xdr:to>
      <xdr:col>5</xdr:col>
      <xdr:colOff>295275</xdr:colOff>
      <xdr:row>30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305550"/>
          <a:ext cx="54864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:IV16384"/>
    </sheetView>
  </sheetViews>
  <sheetFormatPr defaultColWidth="8.00390625" defaultRowHeight="12.75"/>
  <cols>
    <col min="1" max="1" width="22.140625" style="10" customWidth="1"/>
    <col min="2" max="2" width="27.140625" style="10" customWidth="1"/>
    <col min="3" max="3" width="10.7109375" style="10" customWidth="1"/>
    <col min="4" max="4" width="15.00390625" style="10" customWidth="1"/>
    <col min="5" max="5" width="12.421875" style="10" customWidth="1"/>
    <col min="6" max="6" width="14.7109375" style="10" customWidth="1"/>
    <col min="7" max="7" width="12.00390625" style="10" customWidth="1"/>
    <col min="8" max="8" width="11.57421875" style="10" customWidth="1"/>
    <col min="9" max="9" width="11.28125" style="10" customWidth="1"/>
    <col min="10" max="10" width="11.8515625" style="10" customWidth="1"/>
    <col min="11" max="11" width="11.57421875" style="10" customWidth="1"/>
    <col min="12" max="12" width="12.57421875" style="10" customWidth="1"/>
    <col min="13" max="15" width="8.00390625" style="10" customWidth="1"/>
    <col min="16" max="16" width="20.140625" style="10" bestFit="1" customWidth="1"/>
    <col min="17" max="16384" width="8.00390625" style="10" customWidth="1"/>
  </cols>
  <sheetData>
    <row r="1" spans="1:6" ht="12.75">
      <c r="A1" s="9"/>
      <c r="F1" s="11" t="s">
        <v>48</v>
      </c>
    </row>
    <row r="2" spans="1:15" ht="15">
      <c r="A2" s="12" t="s">
        <v>49</v>
      </c>
      <c r="F2" s="11" t="s">
        <v>50</v>
      </c>
      <c r="O2" s="12" t="s">
        <v>51</v>
      </c>
    </row>
    <row r="3" spans="1:15" ht="22.5" customHeight="1">
      <c r="A3" s="13" t="s">
        <v>52</v>
      </c>
      <c r="O3" s="12"/>
    </row>
    <row r="4" spans="1:15" ht="12.75" customHeight="1">
      <c r="A4" s="9"/>
      <c r="B4" s="9"/>
      <c r="G4" s="9"/>
      <c r="H4" s="9"/>
      <c r="O4" s="12"/>
    </row>
    <row r="5" spans="1:16" ht="22.5" customHeight="1">
      <c r="A5" s="14" t="s">
        <v>53</v>
      </c>
      <c r="B5" s="14" t="s">
        <v>54</v>
      </c>
      <c r="C5" s="14" t="s">
        <v>55</v>
      </c>
      <c r="D5" s="14" t="s">
        <v>56</v>
      </c>
      <c r="E5" s="15" t="s">
        <v>57</v>
      </c>
      <c r="F5" s="16"/>
      <c r="G5" s="15" t="s">
        <v>58</v>
      </c>
      <c r="H5" s="16"/>
      <c r="I5" s="15" t="s">
        <v>59</v>
      </c>
      <c r="J5" s="16"/>
      <c r="K5" s="15" t="s">
        <v>60</v>
      </c>
      <c r="L5" s="16"/>
      <c r="M5" s="17"/>
      <c r="O5" s="18" t="s">
        <v>61</v>
      </c>
      <c r="P5" s="19" t="s">
        <v>62</v>
      </c>
    </row>
    <row r="6" spans="1:16" ht="22.5" customHeight="1">
      <c r="A6" s="20"/>
      <c r="B6" s="20"/>
      <c r="C6" s="20"/>
      <c r="D6" s="20"/>
      <c r="E6" s="21" t="s">
        <v>63</v>
      </c>
      <c r="F6" s="21" t="s">
        <v>64</v>
      </c>
      <c r="G6" s="22" t="s">
        <v>63</v>
      </c>
      <c r="H6" s="23" t="s">
        <v>64</v>
      </c>
      <c r="I6" s="24" t="s">
        <v>63</v>
      </c>
      <c r="J6" s="21" t="s">
        <v>64</v>
      </c>
      <c r="K6" s="22" t="s">
        <v>63</v>
      </c>
      <c r="L6" s="24" t="s">
        <v>64</v>
      </c>
      <c r="M6" s="17"/>
      <c r="O6" s="25" t="s">
        <v>65</v>
      </c>
      <c r="P6" s="26" t="s">
        <v>66</v>
      </c>
    </row>
    <row r="7" spans="1:16" ht="22.5" customHeight="1">
      <c r="A7" s="27" t="s">
        <v>67</v>
      </c>
      <c r="B7" s="28" t="s">
        <v>68</v>
      </c>
      <c r="C7" s="28" t="s">
        <v>69</v>
      </c>
      <c r="D7" s="28" t="s">
        <v>70</v>
      </c>
      <c r="E7" s="29">
        <v>0.19</v>
      </c>
      <c r="F7" s="29">
        <v>0.06</v>
      </c>
      <c r="G7" s="30">
        <v>0.96</v>
      </c>
      <c r="H7" s="30">
        <v>0.96</v>
      </c>
      <c r="I7" s="31">
        <v>0.00266</v>
      </c>
      <c r="J7" s="31">
        <v>0.0008399999999999999</v>
      </c>
      <c r="K7" s="31">
        <v>0.013439999999999999</v>
      </c>
      <c r="L7" s="31">
        <v>0.013439999999999999</v>
      </c>
      <c r="M7" s="17"/>
      <c r="O7" s="18" t="s">
        <v>71</v>
      </c>
      <c r="P7" s="26" t="s">
        <v>72</v>
      </c>
    </row>
    <row r="8" spans="1:16" ht="22.5" customHeight="1">
      <c r="A8" s="27" t="s">
        <v>73</v>
      </c>
      <c r="B8" s="28" t="s">
        <v>74</v>
      </c>
      <c r="C8" s="28" t="s">
        <v>75</v>
      </c>
      <c r="D8" s="28" t="s">
        <v>70</v>
      </c>
      <c r="E8" s="29">
        <v>0.02</v>
      </c>
      <c r="F8" s="29">
        <v>0.05</v>
      </c>
      <c r="G8" s="29">
        <v>0.16</v>
      </c>
      <c r="H8" s="29">
        <v>0.16</v>
      </c>
      <c r="I8" s="31">
        <v>0.00028000000000000003</v>
      </c>
      <c r="J8" s="31">
        <v>0.0007000000000000001</v>
      </c>
      <c r="K8" s="31">
        <v>0.0022400000000000002</v>
      </c>
      <c r="L8" s="31">
        <v>0.0022400000000000002</v>
      </c>
      <c r="M8" s="17"/>
      <c r="O8" s="18" t="s">
        <v>76</v>
      </c>
      <c r="P8" s="26" t="s">
        <v>77</v>
      </c>
    </row>
    <row r="9" spans="1:16" ht="22.5" customHeight="1">
      <c r="A9" s="27" t="s">
        <v>78</v>
      </c>
      <c r="B9" s="28" t="s">
        <v>79</v>
      </c>
      <c r="C9" s="28" t="s">
        <v>80</v>
      </c>
      <c r="D9" s="28" t="s">
        <v>81</v>
      </c>
      <c r="E9" s="29">
        <v>0.3</v>
      </c>
      <c r="F9" s="29">
        <v>0.49</v>
      </c>
      <c r="G9" s="29">
        <v>1</v>
      </c>
      <c r="H9" s="29">
        <v>1</v>
      </c>
      <c r="I9" s="31">
        <v>0.004200000000000001</v>
      </c>
      <c r="J9" s="31">
        <v>0.00686</v>
      </c>
      <c r="K9" s="31">
        <v>0.014</v>
      </c>
      <c r="L9" s="31">
        <v>0.014</v>
      </c>
      <c r="M9" s="17"/>
      <c r="O9" s="18" t="s">
        <v>82</v>
      </c>
      <c r="P9" s="26" t="s">
        <v>83</v>
      </c>
    </row>
    <row r="10" spans="1:16" ht="22.5" customHeight="1">
      <c r="A10" s="27" t="s">
        <v>84</v>
      </c>
      <c r="B10" s="28" t="s">
        <v>85</v>
      </c>
      <c r="C10" s="28" t="s">
        <v>86</v>
      </c>
      <c r="D10" s="28" t="s">
        <v>87</v>
      </c>
      <c r="E10" s="29">
        <v>0.06</v>
      </c>
      <c r="F10" s="29">
        <v>0.04</v>
      </c>
      <c r="G10" s="29">
        <v>0.4</v>
      </c>
      <c r="H10" s="29">
        <v>0.4</v>
      </c>
      <c r="I10" s="31">
        <v>0.0018599999999999999</v>
      </c>
      <c r="J10" s="31">
        <v>0.00124</v>
      </c>
      <c r="K10" s="31">
        <v>0.0124</v>
      </c>
      <c r="L10" s="31">
        <v>0.0124</v>
      </c>
      <c r="M10" s="17"/>
      <c r="O10" s="18" t="s">
        <v>88</v>
      </c>
      <c r="P10" s="26" t="s">
        <v>89</v>
      </c>
    </row>
    <row r="11" spans="1:16" ht="22.5" customHeight="1">
      <c r="A11" s="27" t="s">
        <v>90</v>
      </c>
      <c r="B11" s="28" t="s">
        <v>91</v>
      </c>
      <c r="C11" s="28" t="s">
        <v>92</v>
      </c>
      <c r="D11" s="28" t="s">
        <v>87</v>
      </c>
      <c r="E11" s="29">
        <v>0.06</v>
      </c>
      <c r="F11" s="29">
        <v>0.06</v>
      </c>
      <c r="G11" s="29">
        <v>0.1</v>
      </c>
      <c r="H11" s="29">
        <v>0.1</v>
      </c>
      <c r="I11" s="31">
        <v>0.0018599999999999999</v>
      </c>
      <c r="J11" s="31">
        <v>0.0018599999999999999</v>
      </c>
      <c r="K11" s="31">
        <v>0.0031</v>
      </c>
      <c r="L11" s="31">
        <v>0.0031</v>
      </c>
      <c r="M11" s="17"/>
      <c r="O11" s="18" t="s">
        <v>93</v>
      </c>
      <c r="P11" s="26" t="s">
        <v>94</v>
      </c>
    </row>
    <row r="12" spans="1:13" ht="22.5" customHeight="1">
      <c r="A12" s="32" t="s">
        <v>95</v>
      </c>
      <c r="B12" s="33" t="s">
        <v>96</v>
      </c>
      <c r="C12" s="28" t="s">
        <v>97</v>
      </c>
      <c r="D12" s="33" t="s">
        <v>98</v>
      </c>
      <c r="E12" s="34" t="s">
        <v>99</v>
      </c>
      <c r="F12" s="35"/>
      <c r="G12" s="34" t="s">
        <v>99</v>
      </c>
      <c r="H12" s="35"/>
      <c r="I12" s="34" t="s">
        <v>99</v>
      </c>
      <c r="J12" s="35"/>
      <c r="K12" s="34" t="s">
        <v>99</v>
      </c>
      <c r="L12" s="34"/>
      <c r="M12" s="36"/>
    </row>
    <row r="13" spans="1:13" ht="22.5" customHeight="1">
      <c r="A13" s="27" t="s">
        <v>100</v>
      </c>
      <c r="B13" s="28" t="s">
        <v>101</v>
      </c>
      <c r="C13" s="28" t="s">
        <v>102</v>
      </c>
      <c r="D13" s="28" t="s">
        <v>103</v>
      </c>
      <c r="E13" s="29">
        <v>0.08</v>
      </c>
      <c r="F13" s="29"/>
      <c r="G13" s="37">
        <v>1</v>
      </c>
      <c r="H13" s="37"/>
      <c r="I13" s="31">
        <f>E13*28/1000</f>
        <v>0.0022400000000000002</v>
      </c>
      <c r="J13" s="38">
        <f>F13*14/1000</f>
        <v>0</v>
      </c>
      <c r="K13" s="31">
        <f>G13*28/1000</f>
        <v>0.028</v>
      </c>
      <c r="L13" s="38">
        <f>H13*14/1000</f>
        <v>0</v>
      </c>
      <c r="M13" s="17"/>
    </row>
    <row r="14" spans="1:13" ht="22.5" customHeight="1">
      <c r="A14" s="27" t="s">
        <v>104</v>
      </c>
      <c r="B14" s="28" t="s">
        <v>105</v>
      </c>
      <c r="C14" s="28" t="s">
        <v>106</v>
      </c>
      <c r="D14" s="28" t="s">
        <v>107</v>
      </c>
      <c r="E14" s="34">
        <v>2.5</v>
      </c>
      <c r="F14" s="39"/>
      <c r="G14" s="40">
        <v>25</v>
      </c>
      <c r="H14" s="41"/>
      <c r="I14" s="34">
        <v>0.09</v>
      </c>
      <c r="J14" s="39"/>
      <c r="K14" s="34">
        <v>0.5</v>
      </c>
      <c r="L14" s="39"/>
      <c r="M14" s="17"/>
    </row>
    <row r="15" spans="1:13" ht="22.5" customHeight="1">
      <c r="A15" s="32" t="s">
        <v>108</v>
      </c>
      <c r="B15" s="33" t="s">
        <v>105</v>
      </c>
      <c r="C15" s="28" t="s">
        <v>106</v>
      </c>
      <c r="D15" s="33" t="s">
        <v>107</v>
      </c>
      <c r="E15" s="34">
        <v>2.5</v>
      </c>
      <c r="F15" s="39"/>
      <c r="G15" s="40">
        <v>25</v>
      </c>
      <c r="H15" s="40"/>
      <c r="I15" s="34">
        <v>0.09</v>
      </c>
      <c r="J15" s="42"/>
      <c r="K15" s="34">
        <v>0.5</v>
      </c>
      <c r="L15" s="42"/>
      <c r="M15" s="17"/>
    </row>
    <row r="16" spans="1:13" ht="22.5" customHeight="1">
      <c r="A16" s="27" t="s">
        <v>109</v>
      </c>
      <c r="B16" s="28" t="s">
        <v>96</v>
      </c>
      <c r="C16" s="28" t="s">
        <v>97</v>
      </c>
      <c r="D16" s="28" t="s">
        <v>98</v>
      </c>
      <c r="E16" s="40">
        <v>1.43</v>
      </c>
      <c r="F16" s="40"/>
      <c r="G16" s="40">
        <v>17.857142857142858</v>
      </c>
      <c r="H16" s="40"/>
      <c r="I16" s="40">
        <v>0.02</v>
      </c>
      <c r="J16" s="41"/>
      <c r="K16" s="40">
        <v>0.25</v>
      </c>
      <c r="L16" s="41"/>
      <c r="M16" s="17"/>
    </row>
    <row r="17" spans="1:13" ht="22.5" customHeight="1">
      <c r="A17" s="43" t="s">
        <v>110</v>
      </c>
      <c r="B17" s="44" t="s">
        <v>111</v>
      </c>
      <c r="C17" s="45">
        <v>32210</v>
      </c>
      <c r="D17" s="46" t="s">
        <v>112</v>
      </c>
      <c r="E17" s="47" t="s">
        <v>113</v>
      </c>
      <c r="F17" s="48"/>
      <c r="G17" s="47"/>
      <c r="H17" s="48"/>
      <c r="I17" s="47" t="s">
        <v>113</v>
      </c>
      <c r="J17" s="48"/>
      <c r="K17" s="47"/>
      <c r="L17" s="48"/>
      <c r="M17" s="17"/>
    </row>
    <row r="18" ht="22.5" customHeight="1"/>
    <row r="19" ht="15" customHeight="1">
      <c r="A19" s="49" t="s">
        <v>114</v>
      </c>
    </row>
    <row r="20" ht="15.75">
      <c r="A20" s="50"/>
    </row>
    <row r="21" spans="1:14" ht="15" customHeight="1">
      <c r="A21" s="51" t="s">
        <v>115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9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ht="19.5" customHeight="1">
      <c r="A25" s="50"/>
    </row>
    <row r="26" spans="1:6" ht="24.75" customHeight="1">
      <c r="A26" s="54"/>
      <c r="B26" s="55"/>
      <c r="C26" s="55"/>
      <c r="D26" s="55"/>
      <c r="E26" s="55"/>
      <c r="F26" s="55"/>
    </row>
    <row r="27" spans="1:6" ht="24.75" customHeight="1">
      <c r="A27" s="55"/>
      <c r="B27" s="55"/>
      <c r="C27" s="55"/>
      <c r="D27" s="55"/>
      <c r="E27" s="55"/>
      <c r="F27" s="55"/>
    </row>
    <row r="28" spans="1:6" ht="24.75" customHeight="1">
      <c r="A28" s="55"/>
      <c r="B28" s="55"/>
      <c r="C28" s="55"/>
      <c r="D28" s="55"/>
      <c r="E28" s="55"/>
      <c r="F28" s="55"/>
    </row>
    <row r="29" spans="1:6" ht="24.75" customHeight="1">
      <c r="A29" s="55"/>
      <c r="B29" s="55"/>
      <c r="C29" s="55"/>
      <c r="D29" s="55"/>
      <c r="E29" s="55"/>
      <c r="F29" s="55"/>
    </row>
    <row r="30" spans="1:6" ht="24.75" customHeight="1">
      <c r="A30" s="55"/>
      <c r="B30" s="55"/>
      <c r="C30" s="55"/>
      <c r="D30" s="55"/>
      <c r="E30" s="55"/>
      <c r="F30" s="55"/>
    </row>
    <row r="31" spans="1:6" ht="24.75" customHeight="1">
      <c r="A31" s="55"/>
      <c r="B31" s="55"/>
      <c r="C31" s="55"/>
      <c r="D31" s="55"/>
      <c r="E31" s="55"/>
      <c r="F31" s="55"/>
    </row>
    <row r="32" ht="24.75" customHeight="1"/>
  </sheetData>
  <sheetProtection/>
  <mergeCells count="10">
    <mergeCell ref="A21:N24"/>
    <mergeCell ref="A26:F31"/>
    <mergeCell ref="E5:F5"/>
    <mergeCell ref="G5:H5"/>
    <mergeCell ref="I5:J5"/>
    <mergeCell ref="K5:L5"/>
    <mergeCell ref="E17:F17"/>
    <mergeCell ref="G17:H17"/>
    <mergeCell ref="I17:J17"/>
    <mergeCell ref="K17:L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7"/>
  <sheetViews>
    <sheetView zoomScalePageLayoutView="0" workbookViewId="0" topLeftCell="A1">
      <selection activeCell="E1" sqref="E1:E16384"/>
    </sheetView>
  </sheetViews>
  <sheetFormatPr defaultColWidth="9.140625" defaultRowHeight="12.75"/>
  <cols>
    <col min="2" max="2" width="13.57421875" style="8" customWidth="1"/>
    <col min="4" max="4" width="17.28125" style="8" customWidth="1"/>
  </cols>
  <sheetData>
    <row r="1" spans="1:46" ht="12.75">
      <c r="A1" s="1" t="s">
        <v>44</v>
      </c>
      <c r="B1" s="7" t="s">
        <v>46</v>
      </c>
      <c r="C1" s="1" t="s">
        <v>43</v>
      </c>
      <c r="D1" s="7" t="s">
        <v>47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0</v>
      </c>
      <c r="Z1" s="5" t="s">
        <v>24</v>
      </c>
      <c r="AA1" s="5" t="s">
        <v>25</v>
      </c>
      <c r="AB1" s="6" t="s">
        <v>42</v>
      </c>
      <c r="AC1" s="6" t="s">
        <v>41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3" t="s">
        <v>1</v>
      </c>
      <c r="AN1" s="3" t="s">
        <v>2</v>
      </c>
      <c r="AO1" s="3" t="s">
        <v>3</v>
      </c>
      <c r="AP1" s="3" t="s">
        <v>35</v>
      </c>
      <c r="AQ1" s="3" t="s">
        <v>36</v>
      </c>
      <c r="AR1" s="3" t="s">
        <v>37</v>
      </c>
      <c r="AS1" s="3" t="s">
        <v>38</v>
      </c>
      <c r="AT1" s="3" t="s">
        <v>40</v>
      </c>
    </row>
    <row r="2" spans="1:46" ht="12.75">
      <c r="A2" s="1" t="s">
        <v>45</v>
      </c>
      <c r="B2" s="7">
        <v>39636</v>
      </c>
      <c r="C2" s="1">
        <v>200</v>
      </c>
      <c r="D2" s="7">
        <v>39636</v>
      </c>
      <c r="E2" s="4">
        <v>0.1574999125</v>
      </c>
      <c r="F2" s="4">
        <v>0.19907475</v>
      </c>
      <c r="G2" s="4">
        <v>0.13075301250000002</v>
      </c>
      <c r="H2" s="4">
        <v>0.1867105</v>
      </c>
      <c r="I2" s="4">
        <v>0.0267469</v>
      </c>
      <c r="J2" s="4">
        <v>0.01236425</v>
      </c>
      <c r="K2" s="4">
        <v>0.11424999999999999</v>
      </c>
      <c r="L2" s="4">
        <v>0.114284</v>
      </c>
      <c r="M2" s="4">
        <v>7.785578114850655</v>
      </c>
      <c r="N2" s="4">
        <v>8.541430878312628</v>
      </c>
      <c r="O2" s="4">
        <v>0.2717499125</v>
      </c>
      <c r="P2" s="4">
        <v>0.31335875</v>
      </c>
      <c r="Q2" s="4">
        <v>7.5138282023506555</v>
      </c>
      <c r="R2" s="4">
        <v>8.228072128312627</v>
      </c>
      <c r="S2" s="4">
        <v>0.181271235</v>
      </c>
      <c r="T2" s="4">
        <v>0.16233725</v>
      </c>
      <c r="U2" s="4">
        <v>0.0342923</v>
      </c>
      <c r="V2" s="4">
        <v>0.03477525</v>
      </c>
      <c r="W2" s="4"/>
      <c r="X2" s="4"/>
      <c r="Y2" s="4">
        <v>0.54125</v>
      </c>
      <c r="Z2" s="4">
        <v>120.3541666666</v>
      </c>
      <c r="AA2" s="4">
        <v>111.5416666666</v>
      </c>
      <c r="AB2" s="4">
        <v>0.547</v>
      </c>
      <c r="AC2" s="4">
        <v>0.23299999999999998</v>
      </c>
      <c r="AD2" s="4">
        <v>0.459591</v>
      </c>
      <c r="AE2" s="4">
        <v>0.9113614</v>
      </c>
      <c r="AF2" s="4">
        <v>35.5319</v>
      </c>
      <c r="AG2" s="4">
        <v>35.9832</v>
      </c>
      <c r="AH2" s="4">
        <v>29.8244</v>
      </c>
      <c r="AI2" s="4">
        <v>29.4905</v>
      </c>
      <c r="AJ2" s="4">
        <v>6.2194</v>
      </c>
      <c r="AK2" s="4">
        <v>6.23705</v>
      </c>
      <c r="AL2" s="4">
        <v>0.0514015738554414</v>
      </c>
      <c r="AM2" s="2">
        <v>42.94988178819798</v>
      </c>
      <c r="AN2" s="2">
        <v>7.924516946953108</v>
      </c>
      <c r="AO2" s="2">
        <v>1.499134225570869</v>
      </c>
      <c r="AP2" s="2">
        <v>94.91817350615179</v>
      </c>
      <c r="AQ2" s="2">
        <v>95.22461186879327</v>
      </c>
      <c r="AR2" s="2">
        <v>91.3974365658283</v>
      </c>
      <c r="AS2" s="2">
        <v>0.4690754341707013</v>
      </c>
      <c r="AT2" s="2">
        <v>2.012880132942085</v>
      </c>
    </row>
    <row r="3" spans="1:46" ht="12.75">
      <c r="A3" s="1" t="s">
        <v>45</v>
      </c>
      <c r="B3" s="7">
        <v>39636</v>
      </c>
      <c r="C3" s="1">
        <v>201</v>
      </c>
      <c r="D3" s="7">
        <v>39636</v>
      </c>
      <c r="E3" s="4">
        <v>0.13035775</v>
      </c>
      <c r="F3" s="4">
        <v>0.15925424999999999</v>
      </c>
      <c r="G3" s="4">
        <v>0.1175195</v>
      </c>
      <c r="H3" s="4">
        <v>0.14014875</v>
      </c>
      <c r="I3" s="4">
        <v>0.012838249999999999</v>
      </c>
      <c r="J3" s="4">
        <v>0.019105499999999997</v>
      </c>
      <c r="K3" s="4">
        <v>0.08115275</v>
      </c>
      <c r="L3" s="4">
        <v>0.06198225</v>
      </c>
      <c r="M3" s="4">
        <v>7.936710137097401</v>
      </c>
      <c r="N3" s="4">
        <v>7.921011507999423</v>
      </c>
      <c r="O3" s="4">
        <v>0.2115105</v>
      </c>
      <c r="P3" s="4">
        <v>0.2212365</v>
      </c>
      <c r="Q3" s="4">
        <v>7.7251996370974005</v>
      </c>
      <c r="R3" s="4">
        <v>7.699775007999423</v>
      </c>
      <c r="S3" s="4">
        <v>0.09934175</v>
      </c>
      <c r="T3" s="4">
        <v>0.08798125</v>
      </c>
      <c r="U3" s="4">
        <v>0.0295915</v>
      </c>
      <c r="V3" s="4">
        <v>0.02494</v>
      </c>
      <c r="W3" s="4"/>
      <c r="X3" s="4"/>
      <c r="Y3" s="4">
        <v>0.34099999999999997</v>
      </c>
      <c r="Z3" s="4">
        <v>96.75</v>
      </c>
      <c r="AA3" s="4">
        <v>95.58333333333</v>
      </c>
      <c r="AB3" s="4">
        <v>0.52</v>
      </c>
      <c r="AC3" s="4">
        <v>0.797</v>
      </c>
      <c r="AD3" s="4">
        <v>0.5816911</v>
      </c>
      <c r="AE3" s="4">
        <v>0.9113614</v>
      </c>
      <c r="AF3" s="4">
        <v>36.1638</v>
      </c>
      <c r="AG3" s="4">
        <v>36.1619</v>
      </c>
      <c r="AH3" s="4">
        <v>30.3433</v>
      </c>
      <c r="AI3" s="4">
        <v>30.3463</v>
      </c>
      <c r="AJ3" s="4">
        <v>6.14716</v>
      </c>
      <c r="AK3" s="4">
        <v>6.14693</v>
      </c>
      <c r="AL3" s="4">
        <v>0.19642689699457289</v>
      </c>
      <c r="AM3" s="2">
        <v>79.89299702388372</v>
      </c>
      <c r="AN3" s="2">
        <v>7.1476775425375525</v>
      </c>
      <c r="AO3" s="2">
        <v>2.1291199319520744</v>
      </c>
      <c r="AP3" s="2">
        <v>94.52812379636426</v>
      </c>
      <c r="AQ3" s="2">
        <v>94.52539433811762</v>
      </c>
      <c r="AR3" s="2">
        <v>39.33609028229047</v>
      </c>
      <c r="AS3" s="2">
        <v>-0.002646726115994369</v>
      </c>
      <c r="AT3" s="2">
        <v>2.458506788079079</v>
      </c>
    </row>
    <row r="4" spans="1:46" ht="12.75">
      <c r="A4" s="1" t="s">
        <v>45</v>
      </c>
      <c r="B4" s="7">
        <v>39636</v>
      </c>
      <c r="C4" s="1">
        <v>202</v>
      </c>
      <c r="D4" s="7">
        <v>39636</v>
      </c>
      <c r="E4" s="4">
        <v>0.08910725</v>
      </c>
      <c r="F4" s="4">
        <v>0.060127</v>
      </c>
      <c r="G4" s="4">
        <v>0.070938</v>
      </c>
      <c r="H4" s="4">
        <v>0.0335385</v>
      </c>
      <c r="I4" s="4">
        <v>0.018169249999999998</v>
      </c>
      <c r="J4" s="4">
        <v>0.0265885</v>
      </c>
      <c r="K4" s="4">
        <v>0.032237</v>
      </c>
      <c r="L4" s="4">
        <v>0.14572849999999998</v>
      </c>
      <c r="M4" s="4">
        <v>6.7495798047083895</v>
      </c>
      <c r="N4" s="4">
        <v>6.936755767030421</v>
      </c>
      <c r="O4" s="4">
        <v>0.12134425</v>
      </c>
      <c r="P4" s="4">
        <v>0.20585549999999997</v>
      </c>
      <c r="Q4" s="4">
        <v>6.6282355547083895</v>
      </c>
      <c r="R4" s="4">
        <v>6.730900267030421</v>
      </c>
      <c r="S4" s="4">
        <v>0.10829549999999999</v>
      </c>
      <c r="T4" s="4">
        <v>0.13409525</v>
      </c>
      <c r="U4" s="4">
        <v>0.028567000000000002</v>
      </c>
      <c r="V4" s="4">
        <v>0.03075475</v>
      </c>
      <c r="W4" s="4"/>
      <c r="X4" s="4"/>
      <c r="Y4" s="4">
        <v>0.34099999999999997</v>
      </c>
      <c r="Z4" s="4">
        <v>87.39583333333</v>
      </c>
      <c r="AA4" s="4">
        <v>82.97916666666</v>
      </c>
      <c r="AB4" s="4">
        <v>0.4794999999999999</v>
      </c>
      <c r="AC4" s="4">
        <v>0.47</v>
      </c>
      <c r="AD4" s="4">
        <v>0.514536</v>
      </c>
      <c r="AE4" s="4">
        <v>0.5816911</v>
      </c>
      <c r="AF4" s="4">
        <v>36.1042</v>
      </c>
      <c r="AG4" s="4">
        <v>36.101</v>
      </c>
      <c r="AH4" s="4">
        <v>30.0973</v>
      </c>
      <c r="AI4" s="4">
        <v>30.0115</v>
      </c>
      <c r="AJ4" s="4">
        <v>6.17309</v>
      </c>
      <c r="AK4" s="4">
        <v>6.1816</v>
      </c>
      <c r="AL4" s="4">
        <v>0.06126582993563357</v>
      </c>
      <c r="AM4" s="2">
        <v>62.32557959202728</v>
      </c>
      <c r="AN4" s="2">
        <v>4.247707144607414</v>
      </c>
      <c r="AO4" s="2">
        <v>1.1204920795416247</v>
      </c>
      <c r="AP4" s="2">
        <v>94.73118306546236</v>
      </c>
      <c r="AQ4" s="2">
        <v>94.8029658106983</v>
      </c>
      <c r="AR4" s="2">
        <v>72.49550636925636</v>
      </c>
      <c r="AS4" s="2">
        <v>0.03288435512479282</v>
      </c>
      <c r="AT4" s="2">
        <v>3.951567544403628</v>
      </c>
    </row>
    <row r="5" spans="1:46" ht="12.75">
      <c r="A5" s="1" t="s">
        <v>45</v>
      </c>
      <c r="B5" s="7">
        <v>39636</v>
      </c>
      <c r="C5" s="1">
        <v>203</v>
      </c>
      <c r="D5" s="7">
        <v>39636</v>
      </c>
      <c r="E5" s="4">
        <v>0.27594025</v>
      </c>
      <c r="F5" s="4"/>
      <c r="G5" s="4">
        <v>0.236471</v>
      </c>
      <c r="H5" s="4"/>
      <c r="I5" s="4">
        <v>0.03946925</v>
      </c>
      <c r="J5" s="4"/>
      <c r="K5" s="4">
        <v>0.18650175</v>
      </c>
      <c r="L5" s="4"/>
      <c r="M5" s="4">
        <v>6.588052987158745</v>
      </c>
      <c r="N5" s="4"/>
      <c r="O5" s="4">
        <v>0.462442</v>
      </c>
      <c r="P5" s="4"/>
      <c r="Q5" s="4">
        <v>6.125610987158745</v>
      </c>
      <c r="R5" s="4"/>
      <c r="S5" s="4">
        <v>0.1619835</v>
      </c>
      <c r="T5" s="4"/>
      <c r="U5" s="4">
        <v>0.0379275</v>
      </c>
      <c r="V5" s="4"/>
      <c r="W5" s="4"/>
      <c r="X5" s="4"/>
      <c r="Y5" s="4">
        <v>0.27605</v>
      </c>
      <c r="Z5" s="4">
        <v>82.29166666666501</v>
      </c>
      <c r="AA5" s="4"/>
      <c r="AB5" s="4">
        <v>0.25125</v>
      </c>
      <c r="AC5" s="4"/>
      <c r="AD5" s="4">
        <v>0.2886508</v>
      </c>
      <c r="AE5" s="4">
        <v>0.3252808</v>
      </c>
      <c r="AF5" s="4">
        <v>36.1151</v>
      </c>
      <c r="AG5" s="4">
        <v>36.1107</v>
      </c>
      <c r="AH5" s="4">
        <v>29.1549</v>
      </c>
      <c r="AI5" s="4">
        <v>29.0525</v>
      </c>
      <c r="AJ5" s="4">
        <v>6.26606</v>
      </c>
      <c r="AK5" s="4">
        <v>6.27652</v>
      </c>
      <c r="AL5" s="4">
        <v>0.008327268905426965</v>
      </c>
      <c r="AM5" s="2">
        <v>40.67113617843018</v>
      </c>
      <c r="AN5" s="2">
        <v>12.192788873508668</v>
      </c>
      <c r="AO5" s="2">
        <v>2.8548710208138486</v>
      </c>
      <c r="AP5" s="2">
        <v>95.50563178691472</v>
      </c>
      <c r="AQ5" s="2">
        <v>95.58739817447783</v>
      </c>
      <c r="AR5" s="2">
        <v>95.92185422266533</v>
      </c>
      <c r="AS5" s="2">
        <v>0.03757086781120478</v>
      </c>
      <c r="AT5" s="2">
        <v>0.5433113774267907</v>
      </c>
    </row>
    <row r="6" spans="1:46" ht="12.75">
      <c r="A6" s="1" t="s">
        <v>45</v>
      </c>
      <c r="B6" s="7">
        <v>39636</v>
      </c>
      <c r="C6" s="1">
        <v>204</v>
      </c>
      <c r="D6" s="7">
        <v>39636</v>
      </c>
      <c r="E6" s="4">
        <v>0.32640800000000003</v>
      </c>
      <c r="F6" s="4">
        <v>0.16166425</v>
      </c>
      <c r="G6" s="4">
        <v>0.27643975000000004</v>
      </c>
      <c r="H6" s="4">
        <v>0.11339875</v>
      </c>
      <c r="I6" s="4">
        <v>0.04996825</v>
      </c>
      <c r="J6" s="4">
        <v>0.0482655</v>
      </c>
      <c r="K6" s="4">
        <v>0.261124</v>
      </c>
      <c r="L6" s="4">
        <v>0.2030075</v>
      </c>
      <c r="M6" s="4">
        <v>6.474467367700613</v>
      </c>
      <c r="N6" s="4">
        <v>7.197014885737803</v>
      </c>
      <c r="O6" s="4">
        <v>0.587532</v>
      </c>
      <c r="P6" s="4">
        <v>0.36467175</v>
      </c>
      <c r="Q6" s="4">
        <v>5.886935367700612</v>
      </c>
      <c r="R6" s="4">
        <v>6.832343135737803</v>
      </c>
      <c r="S6" s="4">
        <v>0.11562700000000001</v>
      </c>
      <c r="T6" s="4">
        <v>0.121645</v>
      </c>
      <c r="U6" s="4">
        <v>0.04482675</v>
      </c>
      <c r="V6" s="4">
        <v>0.036924250000000006</v>
      </c>
      <c r="W6" s="4"/>
      <c r="X6" s="4"/>
      <c r="Y6" s="4">
        <v>0.35724999999999996</v>
      </c>
      <c r="Z6" s="4">
        <v>99.14583333333</v>
      </c>
      <c r="AA6" s="4">
        <v>101.7083333333</v>
      </c>
      <c r="AB6" s="4">
        <v>0.6465</v>
      </c>
      <c r="AC6" s="4">
        <v>0.5675</v>
      </c>
      <c r="AD6" s="4">
        <v>0.7282112</v>
      </c>
      <c r="AE6" s="4">
        <v>0.8503114</v>
      </c>
      <c r="AF6" s="4">
        <v>36.141</v>
      </c>
      <c r="AG6" s="4">
        <v>36.1399</v>
      </c>
      <c r="AH6" s="4">
        <v>30.2301</v>
      </c>
      <c r="AI6" s="4">
        <v>30.2392</v>
      </c>
      <c r="AJ6" s="4">
        <v>6.15891</v>
      </c>
      <c r="AK6" s="4">
        <v>6.15806</v>
      </c>
      <c r="AL6" s="4">
        <v>0.17583141908659985</v>
      </c>
      <c r="AM6" s="2">
        <v>55.99442489816922</v>
      </c>
      <c r="AN6" s="2">
        <v>13.106727567802709</v>
      </c>
      <c r="AO6" s="2">
        <v>5.081269945600941</v>
      </c>
      <c r="AP6" s="2">
        <v>94.62215744366223</v>
      </c>
      <c r="AQ6" s="2">
        <v>94.614363306366</v>
      </c>
      <c r="AR6" s="2">
        <v>75.47790130394158</v>
      </c>
      <c r="AS6" s="2">
        <v>-0.004572479573106136</v>
      </c>
      <c r="AT6" s="2">
        <v>1.100365597107902</v>
      </c>
    </row>
    <row r="7" spans="1:46" ht="12.75">
      <c r="A7" s="1" t="s">
        <v>45</v>
      </c>
      <c r="B7" s="7">
        <v>39636</v>
      </c>
      <c r="C7" s="1">
        <v>205</v>
      </c>
      <c r="D7" s="7">
        <v>39636</v>
      </c>
      <c r="E7" s="4">
        <v>0.10954675</v>
      </c>
      <c r="F7" s="4">
        <v>0.08168858000000001</v>
      </c>
      <c r="G7" s="4">
        <v>0.07591325</v>
      </c>
      <c r="H7" s="4">
        <v>0.06873963250000001</v>
      </c>
      <c r="I7" s="4">
        <v>0.0336335</v>
      </c>
      <c r="J7" s="4">
        <v>0.0129489475</v>
      </c>
      <c r="K7" s="4">
        <v>0.13354275</v>
      </c>
      <c r="L7" s="4">
        <v>0.086185755</v>
      </c>
      <c r="M7" s="4">
        <v>4.9378613998535625</v>
      </c>
      <c r="N7" s="4">
        <v>6.931321626188813</v>
      </c>
      <c r="O7" s="4">
        <v>0.2430895</v>
      </c>
      <c r="P7" s="4">
        <v>0.167874335</v>
      </c>
      <c r="Q7" s="4">
        <v>4.694771899853563</v>
      </c>
      <c r="R7" s="4">
        <v>6.763447291188814</v>
      </c>
      <c r="S7" s="4">
        <v>0.12118425000000001</v>
      </c>
      <c r="T7" s="4">
        <v>0.1158240625</v>
      </c>
      <c r="U7" s="4">
        <v>0.03712325</v>
      </c>
      <c r="V7" s="4">
        <v>0.0301214175</v>
      </c>
      <c r="W7" s="4"/>
      <c r="X7" s="4"/>
      <c r="Y7" s="4">
        <v>0.3085</v>
      </c>
      <c r="Z7" s="4">
        <v>90.72916666666501</v>
      </c>
      <c r="AA7" s="4">
        <v>90.687499999995</v>
      </c>
      <c r="AB7" s="4">
        <v>0.6290625</v>
      </c>
      <c r="AC7" s="4">
        <v>0.725184735</v>
      </c>
      <c r="AD7" s="4">
        <v>0.8503114</v>
      </c>
      <c r="AE7" s="4">
        <v>1.0334615</v>
      </c>
      <c r="AF7" s="4">
        <v>36.1155</v>
      </c>
      <c r="AG7" s="4">
        <v>36.1184</v>
      </c>
      <c r="AH7" s="4">
        <v>30.0377</v>
      </c>
      <c r="AI7" s="4">
        <v>30.0415</v>
      </c>
      <c r="AJ7" s="4">
        <v>6.17854</v>
      </c>
      <c r="AK7" s="4">
        <v>6.17807</v>
      </c>
      <c r="AL7" s="4">
        <v>0.2066045350145143</v>
      </c>
      <c r="AM7" s="2">
        <v>40.74672574904381</v>
      </c>
      <c r="AN7" s="2">
        <v>6.548173987999434</v>
      </c>
      <c r="AO7" s="2">
        <v>2.005949618040298</v>
      </c>
      <c r="AP7" s="2">
        <v>94.78203012082491</v>
      </c>
      <c r="AQ7" s="2">
        <v>94.77905764458733</v>
      </c>
      <c r="AR7" s="2">
        <v>69.65902370625659</v>
      </c>
      <c r="AS7" s="2">
        <v>0.0005823417848027646</v>
      </c>
      <c r="AT7" s="2">
        <v>2.5877814549785163</v>
      </c>
    </row>
    <row r="8" spans="1:46" ht="12.75">
      <c r="A8" s="1" t="s">
        <v>45</v>
      </c>
      <c r="B8" s="7">
        <v>39636</v>
      </c>
      <c r="C8" s="1">
        <v>206</v>
      </c>
      <c r="D8" s="7">
        <v>39636</v>
      </c>
      <c r="E8" s="4">
        <v>0.046156155000000004</v>
      </c>
      <c r="F8" s="4">
        <v>0.0175873875</v>
      </c>
      <c r="G8" s="4">
        <v>0.030089190000000005</v>
      </c>
      <c r="H8" s="4">
        <v>0</v>
      </c>
      <c r="I8" s="4">
        <v>0.016066965</v>
      </c>
      <c r="J8" s="4">
        <v>0.018380019999999997</v>
      </c>
      <c r="K8" s="4">
        <v>0.0756123025</v>
      </c>
      <c r="L8" s="4">
        <v>0.0279631675</v>
      </c>
      <c r="M8" s="4">
        <v>5.743201072579775</v>
      </c>
      <c r="N8" s="4">
        <v>4.842606948834453</v>
      </c>
      <c r="O8" s="4">
        <v>0.12176845750000001</v>
      </c>
      <c r="P8" s="4">
        <v>0.045550555</v>
      </c>
      <c r="Q8" s="4">
        <v>5.621432615079775</v>
      </c>
      <c r="R8" s="4">
        <v>4.797056393834453</v>
      </c>
      <c r="S8" s="4">
        <v>0.1174683575</v>
      </c>
      <c r="T8" s="4">
        <v>0.13835088750000002</v>
      </c>
      <c r="U8" s="4">
        <v>0.0235445775</v>
      </c>
      <c r="V8" s="4">
        <v>0.022662302500000002</v>
      </c>
      <c r="W8" s="4"/>
      <c r="X8" s="4"/>
      <c r="Y8" s="4">
        <v>0.8065</v>
      </c>
      <c r="Z8" s="4">
        <v>79.562499999995</v>
      </c>
      <c r="AA8" s="4">
        <v>80.83333333333</v>
      </c>
      <c r="AB8" s="4">
        <v>0.23002906750000002</v>
      </c>
      <c r="AC8" s="4">
        <v>0.27145975499999997</v>
      </c>
      <c r="AD8" s="4">
        <v>0.4290659</v>
      </c>
      <c r="AE8" s="4">
        <v>0.4412759</v>
      </c>
      <c r="AF8" s="4">
        <v>36.154</v>
      </c>
      <c r="AG8" s="4">
        <v>36.1537</v>
      </c>
      <c r="AH8" s="4">
        <v>29.2301</v>
      </c>
      <c r="AI8" s="4">
        <v>29.0346</v>
      </c>
      <c r="AJ8" s="4">
        <v>6.25717</v>
      </c>
      <c r="AK8" s="4">
        <v>6.27682</v>
      </c>
      <c r="AL8" s="4">
        <v>0.0548098755332831</v>
      </c>
      <c r="AM8" s="2">
        <v>48.89147337043318</v>
      </c>
      <c r="AN8" s="2">
        <v>5.171825975641313</v>
      </c>
      <c r="AO8" s="2">
        <v>1.0366064537847992</v>
      </c>
      <c r="AP8" s="2">
        <v>95.44792435066273</v>
      </c>
      <c r="AQ8" s="2">
        <v>95.60459202777632</v>
      </c>
      <c r="AR8" s="2">
        <v>47.06522461383685</v>
      </c>
      <c r="AS8" s="2">
        <v>0.077817633434492</v>
      </c>
      <c r="AT8" s="2">
        <v>1.889069404529494</v>
      </c>
    </row>
    <row r="9" spans="1:46" ht="12.75">
      <c r="A9" s="1" t="s">
        <v>45</v>
      </c>
      <c r="B9" s="7">
        <v>39636</v>
      </c>
      <c r="C9" s="1">
        <v>207</v>
      </c>
      <c r="D9" s="7">
        <v>39636</v>
      </c>
      <c r="E9" s="4">
        <v>0.0964789125</v>
      </c>
      <c r="F9" s="4"/>
      <c r="G9" s="4">
        <v>0.0502788525</v>
      </c>
      <c r="H9" s="4"/>
      <c r="I9" s="4">
        <v>0.04620006</v>
      </c>
      <c r="J9" s="4"/>
      <c r="K9" s="4">
        <v>0.1721943775</v>
      </c>
      <c r="L9" s="4"/>
      <c r="M9" s="4">
        <v>4.633356298826959</v>
      </c>
      <c r="N9" s="4"/>
      <c r="O9" s="4">
        <v>0.26867329</v>
      </c>
      <c r="P9" s="4"/>
      <c r="Q9" s="4">
        <v>4.364683008826959</v>
      </c>
      <c r="R9" s="4"/>
      <c r="S9" s="4">
        <v>0.14249451000000002</v>
      </c>
      <c r="T9" s="4"/>
      <c r="U9" s="4">
        <v>0.01963898</v>
      </c>
      <c r="V9" s="4"/>
      <c r="W9" s="4"/>
      <c r="X9" s="4"/>
      <c r="Y9" s="4">
        <v>0.31935</v>
      </c>
      <c r="Z9" s="4">
        <v>102.3333333333</v>
      </c>
      <c r="AA9" s="4"/>
      <c r="AB9" s="4">
        <v>1.1118430875</v>
      </c>
      <c r="AC9" s="4"/>
      <c r="AD9" s="4">
        <v>1.1738767</v>
      </c>
      <c r="AE9" s="4">
        <v>1.3142918</v>
      </c>
      <c r="AF9" s="4">
        <v>36.1552</v>
      </c>
      <c r="AG9" s="4">
        <v>36.1544</v>
      </c>
      <c r="AH9" s="4">
        <v>30.5211</v>
      </c>
      <c r="AI9" s="4">
        <v>30.5128</v>
      </c>
      <c r="AJ9" s="4">
        <v>6.13025</v>
      </c>
      <c r="AK9" s="4">
        <v>6.13108</v>
      </c>
      <c r="AL9" s="4">
        <v>0.1860863216006084</v>
      </c>
      <c r="AM9" s="2">
        <v>32.51603376738485</v>
      </c>
      <c r="AN9" s="2">
        <v>13.680613249771628</v>
      </c>
      <c r="AO9" s="2">
        <v>1.8854992378302853</v>
      </c>
      <c r="AP9" s="2">
        <v>94.37591039187299</v>
      </c>
      <c r="AQ9" s="2">
        <v>94.38299210777109</v>
      </c>
      <c r="AR9" s="2">
        <v>43.28394317143279</v>
      </c>
      <c r="AS9" s="2">
        <v>0.002869254226901319</v>
      </c>
      <c r="AT9" s="2">
        <v>4.1382717556330215</v>
      </c>
    </row>
    <row r="10" spans="1:46" ht="12.75">
      <c r="A10" s="1" t="s">
        <v>45</v>
      </c>
      <c r="B10" s="7">
        <v>39636</v>
      </c>
      <c r="C10" s="1">
        <v>208</v>
      </c>
      <c r="D10" s="7">
        <v>39636</v>
      </c>
      <c r="E10" s="4">
        <v>0.07984699</v>
      </c>
      <c r="F10" s="4">
        <v>0.08514797</v>
      </c>
      <c r="G10" s="4">
        <v>0.05274547250000001</v>
      </c>
      <c r="H10" s="4">
        <v>0.06369541000000001</v>
      </c>
      <c r="I10" s="4">
        <v>0.0271015175</v>
      </c>
      <c r="J10" s="4">
        <v>0.021452560000000002</v>
      </c>
      <c r="K10" s="4">
        <v>0.057537569999999996</v>
      </c>
      <c r="L10" s="4">
        <v>0.1369968375</v>
      </c>
      <c r="M10" s="4">
        <v>7.95435</v>
      </c>
      <c r="N10" s="4">
        <v>6.40385</v>
      </c>
      <c r="O10" s="4">
        <v>0.13738456</v>
      </c>
      <c r="P10" s="4">
        <v>0.2221448075</v>
      </c>
      <c r="Q10" s="4">
        <v>7.81696544</v>
      </c>
      <c r="R10" s="4">
        <v>6.1817051925</v>
      </c>
      <c r="S10" s="4">
        <v>0.145651555</v>
      </c>
      <c r="T10" s="4">
        <v>0.1952763425</v>
      </c>
      <c r="U10" s="4">
        <v>0.04155334</v>
      </c>
      <c r="V10" s="4">
        <v>0.020870795</v>
      </c>
      <c r="W10" s="4"/>
      <c r="X10" s="4"/>
      <c r="Y10" s="4">
        <v>0.40049999999999997</v>
      </c>
      <c r="Z10" s="4">
        <v>93.39583333333</v>
      </c>
      <c r="AA10" s="4">
        <v>95.937499999995</v>
      </c>
      <c r="AB10" s="4">
        <v>0.9509537575</v>
      </c>
      <c r="AC10" s="4">
        <v>1.0933062</v>
      </c>
      <c r="AD10" s="4">
        <v>1.1616667</v>
      </c>
      <c r="AE10" s="4">
        <v>1.3509219</v>
      </c>
      <c r="AF10" s="4">
        <v>36.1156</v>
      </c>
      <c r="AG10" s="4">
        <v>36.117</v>
      </c>
      <c r="AH10" s="4">
        <v>30.0213</v>
      </c>
      <c r="AI10" s="4">
        <v>30.0198</v>
      </c>
      <c r="AJ10" s="4">
        <v>6.18014</v>
      </c>
      <c r="AK10" s="4">
        <v>6.18024</v>
      </c>
      <c r="AL10" s="4">
        <v>0.18595290824000016</v>
      </c>
      <c r="AM10" s="2">
        <v>54.6121872849212</v>
      </c>
      <c r="AN10" s="2">
        <v>3.306221834394058</v>
      </c>
      <c r="AO10" s="2">
        <v>0.9432412856834931</v>
      </c>
      <c r="AP10" s="2">
        <v>94.7957321995229</v>
      </c>
      <c r="AQ10" s="2">
        <v>94.79709618068213</v>
      </c>
      <c r="AR10" s="2">
        <v>39.46466224528348</v>
      </c>
      <c r="AS10" s="2">
        <v>0.0016501745704999848</v>
      </c>
      <c r="AT10" s="2">
        <v>6.921838651301137</v>
      </c>
    </row>
    <row r="11" spans="1:46" ht="12.75">
      <c r="A11" s="1" t="s">
        <v>45</v>
      </c>
      <c r="B11" s="7">
        <v>39636</v>
      </c>
      <c r="C11" s="1">
        <v>209</v>
      </c>
      <c r="D11" s="7">
        <v>39636</v>
      </c>
      <c r="E11" s="4">
        <v>0.7221044624999999</v>
      </c>
      <c r="F11" s="4"/>
      <c r="G11" s="4">
        <v>0.6424720024999999</v>
      </c>
      <c r="H11" s="4"/>
      <c r="I11" s="4">
        <v>0.07963246</v>
      </c>
      <c r="J11" s="4"/>
      <c r="K11" s="4">
        <v>0.3754379075</v>
      </c>
      <c r="L11" s="4"/>
      <c r="M11" s="4">
        <v>28.4767</v>
      </c>
      <c r="N11" s="4"/>
      <c r="O11" s="4">
        <v>1.09754237</v>
      </c>
      <c r="P11" s="4"/>
      <c r="Q11" s="4">
        <v>27.37915763</v>
      </c>
      <c r="R11" s="4"/>
      <c r="S11" s="4">
        <v>0.2508885125</v>
      </c>
      <c r="T11" s="4"/>
      <c r="U11" s="4">
        <v>0.0438096075</v>
      </c>
      <c r="V11" s="4"/>
      <c r="W11" s="4"/>
      <c r="X11" s="4"/>
      <c r="Y11" s="4">
        <v>0.1678</v>
      </c>
      <c r="Z11" s="4">
        <v>233.9791666666</v>
      </c>
      <c r="AA11" s="4"/>
      <c r="AB11" s="4">
        <v>1.0988341125</v>
      </c>
      <c r="AC11" s="4"/>
      <c r="AD11" s="4">
        <v>1.18</v>
      </c>
      <c r="AE11" s="4">
        <v>1.08</v>
      </c>
      <c r="AF11" s="4">
        <v>41.14</v>
      </c>
      <c r="AG11" s="4">
        <v>41.13</v>
      </c>
      <c r="AH11" s="4">
        <v>30.44</v>
      </c>
      <c r="AI11" s="4">
        <v>30.46</v>
      </c>
      <c r="AJ11" s="4">
        <v>6.33</v>
      </c>
      <c r="AK11" s="4">
        <v>6.53</v>
      </c>
      <c r="AL11" s="4" t="s">
        <v>39</v>
      </c>
      <c r="AM11" s="2">
        <v>113.50340322975131</v>
      </c>
      <c r="AN11" s="2">
        <v>25.052549717547684</v>
      </c>
      <c r="AO11" s="2">
        <v>4.374621855195542</v>
      </c>
      <c r="AP11" s="2">
        <v>100.46722660062765</v>
      </c>
      <c r="AQ11" s="2">
        <v>103.64862048258973</v>
      </c>
      <c r="AR11" s="2"/>
      <c r="AS11" s="2">
        <v>-0.015899599999993796</v>
      </c>
      <c r="AT11" s="2">
        <v>1.001176940895685</v>
      </c>
    </row>
    <row r="12" spans="1:46" ht="12.75">
      <c r="A12" s="1" t="s">
        <v>45</v>
      </c>
      <c r="B12" s="7">
        <v>39636</v>
      </c>
      <c r="C12" s="1">
        <v>210</v>
      </c>
      <c r="D12" s="7">
        <v>39636</v>
      </c>
      <c r="E12" s="4">
        <v>0.0489509</v>
      </c>
      <c r="F12" s="4">
        <v>0.08354674000000001</v>
      </c>
      <c r="G12" s="4">
        <v>0.039069259999999995</v>
      </c>
      <c r="H12" s="4">
        <v>0.05720781500000001</v>
      </c>
      <c r="I12" s="4">
        <v>0.00988164</v>
      </c>
      <c r="J12" s="4">
        <v>0.026338925</v>
      </c>
      <c r="K12" s="4">
        <v>0.045163562500000004</v>
      </c>
      <c r="L12" s="4">
        <v>0.07310588999999999</v>
      </c>
      <c r="M12" s="4">
        <v>6.2743</v>
      </c>
      <c r="N12" s="4">
        <v>7.915100000000001</v>
      </c>
      <c r="O12" s="4">
        <v>0.0941144625</v>
      </c>
      <c r="P12" s="4">
        <v>0.15665263000000001</v>
      </c>
      <c r="Q12" s="4">
        <v>6.1801855375</v>
      </c>
      <c r="R12" s="4">
        <v>7.758447370000001</v>
      </c>
      <c r="S12" s="4">
        <v>0.125876965</v>
      </c>
      <c r="T12" s="4">
        <v>0.11700643999999999</v>
      </c>
      <c r="U12" s="4">
        <v>0.030597005</v>
      </c>
      <c r="V12" s="4">
        <v>0.03012526</v>
      </c>
      <c r="W12" s="4"/>
      <c r="X12" s="4"/>
      <c r="Y12" s="4">
        <v>0.3085</v>
      </c>
      <c r="Z12" s="4">
        <v>84.249999999995</v>
      </c>
      <c r="AA12" s="4">
        <v>82.85416666666501</v>
      </c>
      <c r="AB12" s="4">
        <v>0.33787430500000004</v>
      </c>
      <c r="AC12" s="4">
        <v>0.4646729825</v>
      </c>
      <c r="AD12" s="4">
        <v>0.1909707</v>
      </c>
      <c r="AE12" s="4">
        <v>0.2153907</v>
      </c>
      <c r="AF12" s="4">
        <v>36.1518</v>
      </c>
      <c r="AG12" s="4">
        <v>35.8833</v>
      </c>
      <c r="AH12" s="4">
        <v>29.301</v>
      </c>
      <c r="AI12" s="4">
        <v>29.0811</v>
      </c>
      <c r="AJ12" s="4">
        <v>6.25015</v>
      </c>
      <c r="AK12" s="4">
        <v>6.28153</v>
      </c>
      <c r="AL12" s="4">
        <v>0.012243077121884025</v>
      </c>
      <c r="AM12" s="2">
        <v>49.84470351664421</v>
      </c>
      <c r="AN12" s="2">
        <v>3.075937089267397</v>
      </c>
      <c r="AO12" s="2">
        <v>0.7476702548397158</v>
      </c>
      <c r="AP12" s="2">
        <v>95.39054527037086</v>
      </c>
      <c r="AQ12" s="2">
        <v>95.54826448343242</v>
      </c>
      <c r="AR12" s="2">
        <v>90.94785663656127</v>
      </c>
      <c r="AS12" s="2">
        <v>-0.11097153481770405</v>
      </c>
      <c r="AT12" s="2">
        <v>3.5900359628574625</v>
      </c>
    </row>
    <row r="13" spans="1:46" ht="12.75">
      <c r="A13" s="1" t="s">
        <v>45</v>
      </c>
      <c r="B13" s="7">
        <v>39636</v>
      </c>
      <c r="C13" s="1">
        <v>211</v>
      </c>
      <c r="D13" s="7">
        <v>39636</v>
      </c>
      <c r="E13" s="4">
        <v>0.3363808025</v>
      </c>
      <c r="F13" s="4">
        <v>0.348280285</v>
      </c>
      <c r="G13" s="4">
        <v>0.26541162500000004</v>
      </c>
      <c r="H13" s="4">
        <v>0.28052518000000004</v>
      </c>
      <c r="I13" s="4">
        <v>0.07096917750000001</v>
      </c>
      <c r="J13" s="4">
        <v>0.067755105</v>
      </c>
      <c r="K13" s="4">
        <v>0.13917603750000002</v>
      </c>
      <c r="L13" s="4">
        <v>0.2292566425</v>
      </c>
      <c r="M13" s="4">
        <v>8.43645</v>
      </c>
      <c r="N13" s="4">
        <v>11.037849999999999</v>
      </c>
      <c r="O13" s="4">
        <v>0.47555684000000004</v>
      </c>
      <c r="P13" s="4">
        <v>0.5775369275</v>
      </c>
      <c r="Q13" s="4">
        <v>7.96089316</v>
      </c>
      <c r="R13" s="4">
        <v>10.460313072499998</v>
      </c>
      <c r="S13" s="4">
        <v>0.1333394675</v>
      </c>
      <c r="T13" s="4">
        <v>0.1318962475</v>
      </c>
      <c r="U13" s="4">
        <v>0.06667966750000001</v>
      </c>
      <c r="V13" s="4">
        <v>0.061564445</v>
      </c>
      <c r="W13" s="4"/>
      <c r="X13" s="4"/>
      <c r="Y13" s="4">
        <v>0.5196</v>
      </c>
      <c r="Z13" s="4">
        <v>126.9583333333</v>
      </c>
      <c r="AA13" s="4">
        <v>131.56249999995</v>
      </c>
      <c r="AB13" s="4">
        <v>1.6738863975</v>
      </c>
      <c r="AC13" s="4">
        <v>2.0391561375</v>
      </c>
      <c r="AD13" s="4">
        <v>1.3020818</v>
      </c>
      <c r="AE13" s="4">
        <v>1.3692369</v>
      </c>
      <c r="AF13" s="4">
        <v>35.9757</v>
      </c>
      <c r="AG13" s="4">
        <v>35.9748</v>
      </c>
      <c r="AH13" s="4">
        <v>30.7403</v>
      </c>
      <c r="AI13" s="4">
        <v>30.7478</v>
      </c>
      <c r="AJ13" s="4">
        <v>6.11518</v>
      </c>
      <c r="AK13" s="4">
        <v>6.11449</v>
      </c>
      <c r="AL13" s="4">
        <v>0.3596139293848434</v>
      </c>
      <c r="AM13" s="2">
        <v>63.270464163208096</v>
      </c>
      <c r="AN13" s="2">
        <v>7.131961778303708</v>
      </c>
      <c r="AO13" s="2">
        <v>3.566512218147264</v>
      </c>
      <c r="AP13" s="2">
        <v>94.17499714946742</v>
      </c>
      <c r="AQ13" s="2">
        <v>94.16845030698961</v>
      </c>
      <c r="AR13" s="2">
        <v>13.83627234077107</v>
      </c>
      <c r="AS13" s="2">
        <v>-0.0038089359374993137</v>
      </c>
      <c r="AT13" s="2">
        <v>3.5198450673109862</v>
      </c>
    </row>
    <row r="14" spans="1:46" ht="12.75">
      <c r="A14" s="1" t="s">
        <v>45</v>
      </c>
      <c r="B14" s="7">
        <v>39636</v>
      </c>
      <c r="C14" s="1">
        <v>212</v>
      </c>
      <c r="D14" s="7">
        <v>39636</v>
      </c>
      <c r="E14" s="4">
        <v>0.15820281</v>
      </c>
      <c r="F14" s="4">
        <v>0.14654452750000002</v>
      </c>
      <c r="G14" s="4">
        <v>0.0988336325</v>
      </c>
      <c r="H14" s="4">
        <v>0.10945974500000002</v>
      </c>
      <c r="I14" s="4">
        <v>0.059369177499999995</v>
      </c>
      <c r="J14" s="4">
        <v>0.0370847825</v>
      </c>
      <c r="K14" s="4">
        <v>0.2301732325</v>
      </c>
      <c r="L14" s="4">
        <v>0.29159181749999996</v>
      </c>
      <c r="M14" s="4">
        <v>6.9704</v>
      </c>
      <c r="N14" s="4">
        <v>7.795249999999999</v>
      </c>
      <c r="O14" s="4">
        <v>0.3883760425</v>
      </c>
      <c r="P14" s="4">
        <v>0.438136345</v>
      </c>
      <c r="Q14" s="4">
        <v>6.5820239575</v>
      </c>
      <c r="R14" s="4">
        <v>7.357113654999999</v>
      </c>
      <c r="S14" s="4">
        <v>0.14562657</v>
      </c>
      <c r="T14" s="4">
        <v>0.1444443125</v>
      </c>
      <c r="U14" s="4">
        <v>0.0195707275</v>
      </c>
      <c r="V14" s="4">
        <v>0.035330929999999997</v>
      </c>
      <c r="W14" s="4"/>
      <c r="X14" s="4"/>
      <c r="Y14" s="4">
        <v>0.48175</v>
      </c>
      <c r="Z14" s="4">
        <v>95.89583333333</v>
      </c>
      <c r="AA14" s="4">
        <v>95.22916666666</v>
      </c>
      <c r="AB14" s="4">
        <v>1.2415871374999998</v>
      </c>
      <c r="AC14" s="4">
        <v>0.956087625</v>
      </c>
      <c r="AD14" s="4">
        <v>0.8136813</v>
      </c>
      <c r="AE14" s="4">
        <v>0.8503114</v>
      </c>
      <c r="AF14" s="4">
        <v>35.8821</v>
      </c>
      <c r="AG14" s="4">
        <v>35.878</v>
      </c>
      <c r="AH14" s="4">
        <v>29.5567</v>
      </c>
      <c r="AI14" s="4">
        <v>29.5643</v>
      </c>
      <c r="AJ14" s="4">
        <v>6.23394</v>
      </c>
      <c r="AK14" s="4">
        <v>6.23333</v>
      </c>
      <c r="AL14" s="4">
        <v>0.06129224817806914</v>
      </c>
      <c r="AM14" s="2">
        <v>47.864891688378016</v>
      </c>
      <c r="AN14" s="2">
        <v>19.844742230456177</v>
      </c>
      <c r="AO14" s="2">
        <v>2.666931196003586</v>
      </c>
      <c r="AP14" s="2">
        <v>95.16336144653343</v>
      </c>
      <c r="AQ14" s="2">
        <v>95.1569232169559</v>
      </c>
      <c r="AR14" s="2">
        <v>62.187577590723265</v>
      </c>
      <c r="AS14" s="2">
        <v>-0.006104571712000961</v>
      </c>
      <c r="AT14" s="2">
        <v>3.1968685027733135</v>
      </c>
    </row>
    <row r="15" spans="1:46" ht="12.75">
      <c r="A15" s="1" t="s">
        <v>45</v>
      </c>
      <c r="B15" s="7">
        <v>39636</v>
      </c>
      <c r="C15" s="1">
        <v>213</v>
      </c>
      <c r="D15" s="7">
        <v>39636</v>
      </c>
      <c r="E15" s="4">
        <v>0.0709534875</v>
      </c>
      <c r="F15" s="4">
        <v>0.22731824</v>
      </c>
      <c r="G15" s="4">
        <v>0.06430730999999999</v>
      </c>
      <c r="H15" s="4">
        <v>0.21426702250000002</v>
      </c>
      <c r="I15" s="4">
        <v>0.0066461775</v>
      </c>
      <c r="J15" s="4">
        <v>0.0130512175</v>
      </c>
      <c r="K15" s="4">
        <v>0.0461447475</v>
      </c>
      <c r="L15" s="4">
        <v>0.0620873</v>
      </c>
      <c r="M15" s="4">
        <v>7.51225</v>
      </c>
      <c r="N15" s="4">
        <v>6.78155</v>
      </c>
      <c r="O15" s="4">
        <v>0.117098235</v>
      </c>
      <c r="P15" s="4">
        <v>0.28940554</v>
      </c>
      <c r="Q15" s="4">
        <v>7.395151765</v>
      </c>
      <c r="R15" s="4">
        <v>6.4921444600000004</v>
      </c>
      <c r="S15" s="4">
        <v>0.13516989499999998</v>
      </c>
      <c r="T15" s="4">
        <v>0.14273799999999998</v>
      </c>
      <c r="U15" s="4">
        <v>0.0322978575</v>
      </c>
      <c r="V15" s="4">
        <v>0.021088549999999998</v>
      </c>
      <c r="W15" s="4"/>
      <c r="X15" s="4"/>
      <c r="Y15" s="4">
        <v>0.2598</v>
      </c>
      <c r="Z15" s="4">
        <v>79.29166666666501</v>
      </c>
      <c r="AA15" s="4">
        <v>63.27083333333</v>
      </c>
      <c r="AB15" s="4">
        <v>0.3595776625</v>
      </c>
      <c r="AC15" s="4">
        <v>0.1881869875</v>
      </c>
      <c r="AD15" s="4">
        <v>0.1970757</v>
      </c>
      <c r="AE15" s="4">
        <v>0.2764408</v>
      </c>
      <c r="AF15" s="4">
        <v>36.1463</v>
      </c>
      <c r="AG15" s="4">
        <v>36.1452</v>
      </c>
      <c r="AH15" s="4">
        <v>29.193</v>
      </c>
      <c r="AI15" s="4">
        <v>28.7294</v>
      </c>
      <c r="AJ15" s="4">
        <v>6.26115</v>
      </c>
      <c r="AK15" s="4">
        <v>6.30802</v>
      </c>
      <c r="AL15" s="4">
        <v>0.04761525630172966</v>
      </c>
      <c r="AM15" s="2">
        <v>55.57635448337073</v>
      </c>
      <c r="AN15" s="2">
        <v>3.6255728417898925</v>
      </c>
      <c r="AO15" s="2">
        <v>0.8663041056590302</v>
      </c>
      <c r="AP15" s="2">
        <v>95.47715644143805</v>
      </c>
      <c r="AQ15" s="2">
        <v>95.84575411195001</v>
      </c>
      <c r="AR15" s="2">
        <v>74.26017713655081</v>
      </c>
      <c r="AS15" s="2">
        <v>0.1832266841968071</v>
      </c>
      <c r="AT15" s="2">
        <v>3.0707351182534905</v>
      </c>
    </row>
    <row r="16" spans="1:46" ht="12.75">
      <c r="A16" s="1" t="s">
        <v>45</v>
      </c>
      <c r="B16" s="7">
        <v>39636</v>
      </c>
      <c r="C16" s="1">
        <v>214</v>
      </c>
      <c r="D16" s="7">
        <v>39636</v>
      </c>
      <c r="E16" s="4">
        <v>0.3226382525</v>
      </c>
      <c r="F16" s="4"/>
      <c r="G16" s="4">
        <v>0.25741037</v>
      </c>
      <c r="H16" s="4"/>
      <c r="I16" s="4">
        <v>0.0652278825</v>
      </c>
      <c r="J16" s="4"/>
      <c r="K16" s="4">
        <v>0.2770778725</v>
      </c>
      <c r="L16" s="4"/>
      <c r="M16" s="4">
        <v>6.3979</v>
      </c>
      <c r="N16" s="4"/>
      <c r="O16" s="4">
        <v>0.599716125</v>
      </c>
      <c r="P16" s="4"/>
      <c r="Q16" s="4">
        <v>5.798183874999999</v>
      </c>
      <c r="R16" s="4"/>
      <c r="S16" s="4">
        <v>0.1136012425</v>
      </c>
      <c r="T16" s="4"/>
      <c r="U16" s="4">
        <v>0.0261271275</v>
      </c>
      <c r="V16" s="4"/>
      <c r="W16" s="4"/>
      <c r="X16" s="4"/>
      <c r="Y16" s="4">
        <v>0.27605</v>
      </c>
      <c r="Z16" s="4">
        <v>92.4375</v>
      </c>
      <c r="AA16" s="4"/>
      <c r="AB16" s="4">
        <v>0.1006701</v>
      </c>
      <c r="AC16" s="4"/>
      <c r="AD16" s="4">
        <v>0.9846215</v>
      </c>
      <c r="AE16" s="4">
        <v>1.0639866</v>
      </c>
      <c r="AF16" s="4">
        <v>35.2392</v>
      </c>
      <c r="AG16" s="4">
        <v>35.2395</v>
      </c>
      <c r="AH16" s="4">
        <v>29.5667</v>
      </c>
      <c r="AI16" s="4">
        <v>29.5758</v>
      </c>
      <c r="AJ16" s="4">
        <v>6.25507</v>
      </c>
      <c r="AK16" s="4">
        <v>6.25414</v>
      </c>
      <c r="AL16" s="4">
        <v>0.21581383171020782</v>
      </c>
      <c r="AM16" s="2">
        <v>56.3189262652651</v>
      </c>
      <c r="AN16" s="2">
        <v>22.953771898575535</v>
      </c>
      <c r="AO16" s="2">
        <v>5.2791335006745195</v>
      </c>
      <c r="AP16" s="2">
        <v>95.10957038838328</v>
      </c>
      <c r="AQ16" s="2">
        <v>95.10198343076512</v>
      </c>
      <c r="AR16" s="2">
        <v>44.51687439024044</v>
      </c>
      <c r="AS16" s="2">
        <v>-0.0034448279174981167</v>
      </c>
      <c r="AT16" s="2">
        <v>0.16786292014409315</v>
      </c>
    </row>
    <row r="17" spans="1:46" ht="12.75">
      <c r="A17" s="1" t="s">
        <v>45</v>
      </c>
      <c r="B17" s="7">
        <v>39636</v>
      </c>
      <c r="C17" s="1">
        <v>215</v>
      </c>
      <c r="D17" s="7">
        <v>39636</v>
      </c>
      <c r="E17" s="4">
        <v>0.1509368225</v>
      </c>
      <c r="F17" s="4"/>
      <c r="G17" s="4">
        <v>0.09341366750000002</v>
      </c>
      <c r="H17" s="4"/>
      <c r="I17" s="4">
        <v>0.057523155</v>
      </c>
      <c r="J17" s="4"/>
      <c r="K17" s="4">
        <v>0.3083404275</v>
      </c>
      <c r="L17" s="4"/>
      <c r="M17" s="4">
        <v>5.06865</v>
      </c>
      <c r="N17" s="4"/>
      <c r="O17" s="4">
        <v>0.45927725</v>
      </c>
      <c r="P17" s="4"/>
      <c r="Q17" s="4">
        <v>4.6093727499999995</v>
      </c>
      <c r="R17" s="4"/>
      <c r="S17" s="4">
        <v>0.13641189999999997</v>
      </c>
      <c r="T17" s="4"/>
      <c r="U17" s="4">
        <v>0.0257640025</v>
      </c>
      <c r="V17" s="4"/>
      <c r="W17" s="4"/>
      <c r="X17" s="4"/>
      <c r="Y17" s="4">
        <v>0.3356</v>
      </c>
      <c r="Z17" s="4">
        <v>92.77083333333</v>
      </c>
      <c r="AA17" s="4"/>
      <c r="AB17" s="4">
        <v>0.23967921</v>
      </c>
      <c r="AC17" s="4"/>
      <c r="AD17" s="4">
        <v>0.7709463</v>
      </c>
      <c r="AE17" s="4">
        <v>1.0823016</v>
      </c>
      <c r="AF17" s="4">
        <v>35.744</v>
      </c>
      <c r="AG17" s="4">
        <v>35.7512</v>
      </c>
      <c r="AH17" s="4">
        <v>29.6722</v>
      </c>
      <c r="AI17" s="4">
        <v>29.6684</v>
      </c>
      <c r="AJ17" s="4">
        <v>6.22721</v>
      </c>
      <c r="AK17" s="4">
        <v>6.22735</v>
      </c>
      <c r="AL17" s="4">
        <v>0.050309749863734994</v>
      </c>
      <c r="AM17" s="2">
        <v>37.15694891721324</v>
      </c>
      <c r="AN17" s="2">
        <v>17.82631600039629</v>
      </c>
      <c r="AO17" s="2">
        <v>3.366841529221425</v>
      </c>
      <c r="AP17" s="2">
        <v>95.05881267344986</v>
      </c>
      <c r="AQ17" s="2">
        <v>95.0626007483085</v>
      </c>
      <c r="AR17" s="2">
        <v>91.57223585599105</v>
      </c>
      <c r="AS17" s="2">
        <v>0.0068653906035969214</v>
      </c>
      <c r="AT17" s="2">
        <v>0.5218617077157642</v>
      </c>
    </row>
    <row r="18" spans="1:46" ht="12.75">
      <c r="A18" s="1" t="s">
        <v>45</v>
      </c>
      <c r="B18" s="7">
        <v>39636</v>
      </c>
      <c r="C18" s="1">
        <v>216</v>
      </c>
      <c r="D18" s="7">
        <v>39636</v>
      </c>
      <c r="E18" s="4">
        <v>0.3435075875</v>
      </c>
      <c r="F18" s="4"/>
      <c r="G18" s="4">
        <v>0.3174032925</v>
      </c>
      <c r="H18" s="4"/>
      <c r="I18" s="4">
        <v>0.026104295</v>
      </c>
      <c r="J18" s="4"/>
      <c r="K18" s="4">
        <v>0.0333197125</v>
      </c>
      <c r="L18" s="4"/>
      <c r="M18" s="4">
        <v>8.525</v>
      </c>
      <c r="N18" s="4"/>
      <c r="O18" s="4">
        <v>0.3768273</v>
      </c>
      <c r="P18" s="4"/>
      <c r="Q18" s="4">
        <v>8.1481727</v>
      </c>
      <c r="R18" s="4"/>
      <c r="S18" s="4">
        <v>0.1598806425</v>
      </c>
      <c r="T18" s="4"/>
      <c r="U18" s="4">
        <v>0.0113357925</v>
      </c>
      <c r="V18" s="4"/>
      <c r="W18" s="4"/>
      <c r="X18" s="4"/>
      <c r="Y18" s="4">
        <v>0.3302</v>
      </c>
      <c r="Z18" s="4">
        <v>58.0625</v>
      </c>
      <c r="AA18" s="4"/>
      <c r="AB18" s="4">
        <v>0.30410063</v>
      </c>
      <c r="AC18" s="4"/>
      <c r="AD18" s="4">
        <v>0.2825458</v>
      </c>
      <c r="AE18" s="4">
        <v>0.447381</v>
      </c>
      <c r="AF18" s="4">
        <v>36.1593</v>
      </c>
      <c r="AG18" s="4">
        <v>36.1534</v>
      </c>
      <c r="AH18" s="4">
        <v>29.3391</v>
      </c>
      <c r="AI18" s="4">
        <v>29.0292</v>
      </c>
      <c r="AJ18" s="4">
        <v>6.24609</v>
      </c>
      <c r="AK18" s="4">
        <v>6.27738</v>
      </c>
      <c r="AL18" s="4">
        <v>0.08779431629348039</v>
      </c>
      <c r="AM18" s="2">
        <v>53.32102665274191</v>
      </c>
      <c r="AN18" s="2">
        <v>33.24225456667454</v>
      </c>
      <c r="AO18" s="2">
        <v>2.3569288571003835</v>
      </c>
      <c r="AP18" s="2">
        <v>95.36033386268518</v>
      </c>
      <c r="AQ18" s="2">
        <v>95.60896059524234</v>
      </c>
      <c r="AR18" s="2">
        <v>61.70108071350743</v>
      </c>
      <c r="AS18" s="2">
        <v>0.11954247740290214</v>
      </c>
      <c r="AT18" s="2">
        <v>0.807002650816435</v>
      </c>
    </row>
    <row r="19" spans="1:46" ht="12.75">
      <c r="A19" s="1" t="s">
        <v>45</v>
      </c>
      <c r="B19" s="7">
        <v>39636</v>
      </c>
      <c r="C19" s="1">
        <v>217</v>
      </c>
      <c r="D19" s="7">
        <v>39636</v>
      </c>
      <c r="E19" s="4">
        <v>0.283319975</v>
      </c>
      <c r="F19" s="4"/>
      <c r="G19" s="4">
        <v>0.202292265</v>
      </c>
      <c r="H19" s="4"/>
      <c r="I19" s="4">
        <v>0.08102771</v>
      </c>
      <c r="J19" s="4"/>
      <c r="K19" s="4">
        <v>0.3304179275</v>
      </c>
      <c r="L19" s="4"/>
      <c r="M19" s="4">
        <v>6.15715</v>
      </c>
      <c r="N19" s="4"/>
      <c r="O19" s="4">
        <v>0.6137379025</v>
      </c>
      <c r="P19" s="4"/>
      <c r="Q19" s="4">
        <v>5.543412097499999</v>
      </c>
      <c r="R19" s="4"/>
      <c r="S19" s="4">
        <v>0.14246228500000002</v>
      </c>
      <c r="T19" s="4"/>
      <c r="U19" s="4">
        <v>0.0121117575</v>
      </c>
      <c r="V19" s="4"/>
      <c r="W19" s="4"/>
      <c r="X19" s="4"/>
      <c r="Y19" s="4">
        <v>0.433</v>
      </c>
      <c r="Z19" s="4">
        <v>111.5208333333</v>
      </c>
      <c r="AA19" s="4"/>
      <c r="AB19" s="4">
        <v>1.163608495</v>
      </c>
      <c r="AC19" s="4"/>
      <c r="AD19" s="4">
        <v>0.7831563</v>
      </c>
      <c r="AE19" s="4">
        <v>0.8869414</v>
      </c>
      <c r="AF19" s="4">
        <v>35.8014</v>
      </c>
      <c r="AG19" s="4">
        <v>36.064</v>
      </c>
      <c r="AH19" s="4">
        <v>29.9177</v>
      </c>
      <c r="AI19" s="4">
        <v>30.1821</v>
      </c>
      <c r="AJ19" s="4">
        <v>6.201</v>
      </c>
      <c r="AK19" s="4">
        <v>6.16618</v>
      </c>
      <c r="AL19" s="4">
        <v>0.33193677403307853</v>
      </c>
      <c r="AM19" s="2">
        <v>43.21950893880439</v>
      </c>
      <c r="AN19" s="2">
        <v>50.672902136622206</v>
      </c>
      <c r="AO19" s="2">
        <v>4.308072852404409</v>
      </c>
      <c r="AP19" s="2">
        <v>94.859947974599</v>
      </c>
      <c r="AQ19" s="2">
        <v>94.65709198397684</v>
      </c>
      <c r="AR19" s="2">
        <v>19.01990982079153</v>
      </c>
      <c r="AS19" s="2">
        <v>0.08551799600559917</v>
      </c>
      <c r="AT19" s="2">
        <v>1.895937158614707</v>
      </c>
    </row>
    <row r="20" spans="1:46" ht="12.75">
      <c r="A20" s="1" t="s">
        <v>45</v>
      </c>
      <c r="B20" s="7">
        <v>39636</v>
      </c>
      <c r="C20" s="1">
        <v>218</v>
      </c>
      <c r="D20" s="7">
        <v>39636</v>
      </c>
      <c r="E20" s="4">
        <v>0.047126600000000005</v>
      </c>
      <c r="F20" s="4"/>
      <c r="G20" s="4">
        <v>0.025697845000000004</v>
      </c>
      <c r="H20" s="4"/>
      <c r="I20" s="4">
        <v>0.021428755</v>
      </c>
      <c r="J20" s="4"/>
      <c r="K20" s="4">
        <v>0.0531781175</v>
      </c>
      <c r="L20" s="4"/>
      <c r="M20" s="4">
        <v>5.64305</v>
      </c>
      <c r="N20" s="4"/>
      <c r="O20" s="4">
        <v>0.1003047175</v>
      </c>
      <c r="P20" s="4"/>
      <c r="Q20" s="4">
        <v>5.542745282499999</v>
      </c>
      <c r="R20" s="4"/>
      <c r="S20" s="4">
        <v>0.1738552375</v>
      </c>
      <c r="T20" s="4"/>
      <c r="U20" s="4">
        <v>0.0228640625</v>
      </c>
      <c r="V20" s="4"/>
      <c r="W20" s="4"/>
      <c r="X20" s="4"/>
      <c r="Y20" s="4">
        <v>0.84975</v>
      </c>
      <c r="Z20" s="4">
        <v>82.3125</v>
      </c>
      <c r="AA20" s="4"/>
      <c r="AB20" s="4">
        <v>0.5796983075</v>
      </c>
      <c r="AC20" s="4"/>
      <c r="AD20" s="4">
        <v>0.3252808</v>
      </c>
      <c r="AE20" s="4">
        <v>0.3313858</v>
      </c>
      <c r="AF20" s="4">
        <v>36.2055</v>
      </c>
      <c r="AG20" s="4">
        <v>36.2092</v>
      </c>
      <c r="AH20" s="4">
        <v>29.7328</v>
      </c>
      <c r="AI20" s="4">
        <v>29.6481</v>
      </c>
      <c r="AJ20" s="4">
        <v>6.20542</v>
      </c>
      <c r="AK20" s="4">
        <v>6.21367</v>
      </c>
      <c r="AL20" s="4">
        <v>0.17371937462934212</v>
      </c>
      <c r="AM20" s="2">
        <v>32.45832614044774</v>
      </c>
      <c r="AN20" s="2">
        <v>4.387003293924691</v>
      </c>
      <c r="AO20" s="2">
        <v>0.5769438927602052</v>
      </c>
      <c r="AP20" s="2">
        <v>95.04161259315826</v>
      </c>
      <c r="AQ20" s="2">
        <v>95.11178400470098</v>
      </c>
      <c r="AR20" s="2">
        <v>73.78542953851235</v>
      </c>
      <c r="AS20" s="2">
        <v>0.03715850406510057</v>
      </c>
      <c r="AT20" s="2">
        <v>5.779372316162497</v>
      </c>
    </row>
    <row r="21" spans="1:46" ht="12.75">
      <c r="A21" s="1" t="s">
        <v>45</v>
      </c>
      <c r="B21" s="7">
        <v>39636</v>
      </c>
      <c r="C21" s="1">
        <v>219</v>
      </c>
      <c r="D21" s="7">
        <v>39636</v>
      </c>
      <c r="E21" s="4">
        <v>0.47239394</v>
      </c>
      <c r="F21" s="4">
        <v>0.73760263</v>
      </c>
      <c r="G21" s="4">
        <v>0.44514762750000003</v>
      </c>
      <c r="H21" s="4">
        <v>0.7044500300000001</v>
      </c>
      <c r="I21" s="4">
        <v>0.0272463125</v>
      </c>
      <c r="J21" s="4">
        <v>0.033152600000000004</v>
      </c>
      <c r="K21" s="4">
        <v>0.10613072</v>
      </c>
      <c r="L21" s="4">
        <v>0.1633341075</v>
      </c>
      <c r="M21" s="4">
        <v>20.2848</v>
      </c>
      <c r="N21" s="4">
        <v>7.0999</v>
      </c>
      <c r="O21" s="4">
        <v>0.57852466</v>
      </c>
      <c r="P21" s="4">
        <v>0.9009367375</v>
      </c>
      <c r="Q21" s="4">
        <v>19.70627534</v>
      </c>
      <c r="R21" s="4">
        <v>6.1989632624999995</v>
      </c>
      <c r="S21" s="4">
        <v>0.1847673875</v>
      </c>
      <c r="T21" s="4">
        <v>0.1433716075</v>
      </c>
      <c r="U21" s="4">
        <v>0.0332355</v>
      </c>
      <c r="V21" s="4">
        <v>0.0340850575</v>
      </c>
      <c r="W21" s="4"/>
      <c r="X21" s="4"/>
      <c r="Y21" s="4">
        <v>0.6766000000000001</v>
      </c>
      <c r="Z21" s="4">
        <v>73.874999999995</v>
      </c>
      <c r="AA21" s="4">
        <v>73.14583333333</v>
      </c>
      <c r="AB21" s="4">
        <v>0.5142737425</v>
      </c>
      <c r="AC21" s="4">
        <v>0.45502775</v>
      </c>
      <c r="AD21" s="4"/>
      <c r="AE21" s="4"/>
      <c r="AF21" s="4" t="s">
        <v>39</v>
      </c>
      <c r="AG21" s="4" t="s">
        <v>39</v>
      </c>
      <c r="AH21" s="4" t="s">
        <v>39</v>
      </c>
      <c r="AI21" s="4" t="s">
        <v>39</v>
      </c>
      <c r="AJ21" s="4" t="s">
        <v>39</v>
      </c>
      <c r="AK21" s="4" t="s">
        <v>39</v>
      </c>
      <c r="AL21" s="4" t="s">
        <v>39</v>
      </c>
      <c r="AM21" s="2">
        <v>109.78560813390297</v>
      </c>
      <c r="AN21" s="2">
        <v>17.406828842653187</v>
      </c>
      <c r="AO21" s="2">
        <v>3.131097256002497</v>
      </c>
      <c r="AP21" s="2"/>
      <c r="AQ21" s="2"/>
      <c r="AR21" s="2"/>
      <c r="AS21" s="2"/>
      <c r="AT21" s="2">
        <v>0.8889400539987353</v>
      </c>
    </row>
    <row r="22" spans="1:46" ht="12.75">
      <c r="A22" s="1" t="s">
        <v>45</v>
      </c>
      <c r="B22" s="7">
        <v>39636</v>
      </c>
      <c r="C22" s="1">
        <v>220</v>
      </c>
      <c r="D22" s="7">
        <v>39636</v>
      </c>
      <c r="E22" s="4">
        <v>0.168645605</v>
      </c>
      <c r="F22" s="4">
        <v>0.13693018</v>
      </c>
      <c r="G22" s="4">
        <v>0.13071647</v>
      </c>
      <c r="H22" s="4">
        <v>0.08587177750000001</v>
      </c>
      <c r="I22" s="4">
        <v>0.037929135</v>
      </c>
      <c r="J22" s="4">
        <v>0.0510584025</v>
      </c>
      <c r="K22" s="4">
        <v>0.3047376375</v>
      </c>
      <c r="L22" s="4">
        <v>0.3069731075</v>
      </c>
      <c r="M22" s="4">
        <v>6.71125</v>
      </c>
      <c r="N22" s="4">
        <v>7.62905</v>
      </c>
      <c r="O22" s="4">
        <v>0.47338324249999997</v>
      </c>
      <c r="P22" s="4">
        <v>0.4439032875</v>
      </c>
      <c r="Q22" s="4">
        <v>6.2378667575</v>
      </c>
      <c r="R22" s="4">
        <v>7.1851467125</v>
      </c>
      <c r="S22" s="4">
        <v>0.136933485</v>
      </c>
      <c r="T22" s="4">
        <v>0.14253183</v>
      </c>
      <c r="U22" s="4">
        <v>0.016163145</v>
      </c>
      <c r="V22" s="4">
        <v>0.0221160625</v>
      </c>
      <c r="W22" s="4"/>
      <c r="X22" s="4"/>
      <c r="Y22" s="4">
        <v>0.45465</v>
      </c>
      <c r="Z22" s="4">
        <v>93.72916666666</v>
      </c>
      <c r="AA22" s="4">
        <v>95.16666666666501</v>
      </c>
      <c r="AB22" s="4">
        <v>0.9791934375</v>
      </c>
      <c r="AC22" s="4">
        <v>0.9129840725</v>
      </c>
      <c r="AD22" s="4">
        <v>0.8075763</v>
      </c>
      <c r="AE22" s="4">
        <v>0.8869414</v>
      </c>
      <c r="AF22" s="4">
        <v>36.0517</v>
      </c>
      <c r="AG22" s="4">
        <v>36.0528</v>
      </c>
      <c r="AH22" s="4">
        <v>29.5759</v>
      </c>
      <c r="AI22" s="4">
        <v>29.5828</v>
      </c>
      <c r="AJ22" s="4">
        <v>6.22621</v>
      </c>
      <c r="AK22" s="4">
        <v>6.22549</v>
      </c>
      <c r="AL22" s="4">
        <v>0.18406029302263088</v>
      </c>
      <c r="AM22" s="2">
        <v>49.01102166500765</v>
      </c>
      <c r="AN22" s="2">
        <v>29.287817593667565</v>
      </c>
      <c r="AO22" s="2">
        <v>3.4570305612246703</v>
      </c>
      <c r="AP22" s="2">
        <v>95.15969085205064</v>
      </c>
      <c r="AQ22" s="2">
        <v>95.15415346203152</v>
      </c>
      <c r="AR22" s="2">
        <v>28.868851412879582</v>
      </c>
      <c r="AS22" s="2">
        <v>-0.0019784142610994593</v>
      </c>
      <c r="AT22" s="2">
        <v>2.0685004233118796</v>
      </c>
    </row>
    <row r="23" spans="1:46" ht="12.75">
      <c r="A23" s="1" t="s">
        <v>45</v>
      </c>
      <c r="B23" s="7">
        <v>39636</v>
      </c>
      <c r="C23" s="1">
        <v>221</v>
      </c>
      <c r="D23" s="7">
        <v>39636</v>
      </c>
      <c r="E23" s="4">
        <v>0.14349699999999999</v>
      </c>
      <c r="F23" s="4">
        <v>0.13749450000000002</v>
      </c>
      <c r="G23" s="4">
        <v>0.13604799999999997</v>
      </c>
      <c r="H23" s="4">
        <v>0.12742275000000003</v>
      </c>
      <c r="I23" s="4">
        <v>0.007449</v>
      </c>
      <c r="J23" s="4">
        <v>0.01007175</v>
      </c>
      <c r="K23" s="4">
        <v>0.12295975</v>
      </c>
      <c r="L23" s="4">
        <v>0.07204050000000001</v>
      </c>
      <c r="M23" s="4">
        <v>13.4358</v>
      </c>
      <c r="N23" s="4">
        <v>5.53125</v>
      </c>
      <c r="O23" s="4">
        <v>0.26645675</v>
      </c>
      <c r="P23" s="4">
        <v>0.20953500000000003</v>
      </c>
      <c r="Q23" s="4">
        <v>13.16934325</v>
      </c>
      <c r="R23" s="4">
        <v>5.321715</v>
      </c>
      <c r="S23" s="4">
        <v>0.136412</v>
      </c>
      <c r="T23" s="4">
        <v>0.14155825</v>
      </c>
      <c r="U23" s="4">
        <v>0.02389475</v>
      </c>
      <c r="V23" s="4">
        <v>0.0188155</v>
      </c>
      <c r="W23" s="4"/>
      <c r="X23" s="4"/>
      <c r="Y23" s="4">
        <v>0.36805</v>
      </c>
      <c r="Z23" s="4">
        <v>84.77083333333</v>
      </c>
      <c r="AA23" s="4">
        <v>83.02083333333</v>
      </c>
      <c r="AB23" s="4">
        <v>0.33350199999999997</v>
      </c>
      <c r="AC23" s="4">
        <v>0.281781</v>
      </c>
      <c r="AD23" s="4">
        <v>0.6488462</v>
      </c>
      <c r="AE23" s="4">
        <v>0.8503114</v>
      </c>
      <c r="AF23" s="4">
        <v>36.0993</v>
      </c>
      <c r="AG23" s="4">
        <v>36.0972</v>
      </c>
      <c r="AH23" s="4">
        <v>29.6133</v>
      </c>
      <c r="AI23" s="4">
        <v>29.6217</v>
      </c>
      <c r="AJ23" s="4">
        <v>6.22088</v>
      </c>
      <c r="AK23" s="4">
        <v>6.22012</v>
      </c>
      <c r="AL23" s="4">
        <v>0.17832597219372814</v>
      </c>
      <c r="AM23" s="2">
        <v>98.49426736650734</v>
      </c>
      <c r="AN23" s="2">
        <v>11.151267537848273</v>
      </c>
      <c r="AO23" s="2">
        <v>1.9533233879717327</v>
      </c>
      <c r="AP23" s="2">
        <v>95.13257878375676</v>
      </c>
      <c r="AQ23" s="2">
        <v>95.12554054424585</v>
      </c>
      <c r="AR23" s="2">
        <v>69.38022905493366</v>
      </c>
      <c r="AS23" s="2">
        <v>-0.004957610280001745</v>
      </c>
      <c r="AT23" s="2">
        <v>1.2516177578537604</v>
      </c>
    </row>
    <row r="24" spans="1:46" ht="12.75">
      <c r="A24" s="1" t="s">
        <v>45</v>
      </c>
      <c r="B24" s="7">
        <v>39636</v>
      </c>
      <c r="C24" s="1">
        <v>222</v>
      </c>
      <c r="D24" s="7">
        <v>39636</v>
      </c>
      <c r="E24" s="4">
        <v>0.09213893749999999</v>
      </c>
      <c r="F24" s="4">
        <v>0.6727719675</v>
      </c>
      <c r="G24" s="4">
        <v>0.07578464499999998</v>
      </c>
      <c r="H24" s="4">
        <v>0.6295291775</v>
      </c>
      <c r="I24" s="4">
        <v>0.0163542925</v>
      </c>
      <c r="J24" s="4">
        <v>0.04324279</v>
      </c>
      <c r="K24" s="4">
        <v>0.0421004225</v>
      </c>
      <c r="L24" s="4">
        <v>0.15087072</v>
      </c>
      <c r="M24" s="4">
        <v>6.32705</v>
      </c>
      <c r="N24" s="4">
        <v>7.52065</v>
      </c>
      <c r="O24" s="4">
        <v>0.13423935999999997</v>
      </c>
      <c r="P24" s="4">
        <v>0.8236426875</v>
      </c>
      <c r="Q24" s="4">
        <v>6.19281064</v>
      </c>
      <c r="R24" s="4">
        <v>6.6970073125</v>
      </c>
      <c r="S24" s="4">
        <v>0.1462925275</v>
      </c>
      <c r="T24" s="4">
        <v>0.1435426675</v>
      </c>
      <c r="U24" s="4">
        <v>0.027739605</v>
      </c>
      <c r="V24" s="4">
        <v>0.041930135</v>
      </c>
      <c r="W24" s="4"/>
      <c r="X24" s="4"/>
      <c r="Y24" s="4">
        <v>0.2706</v>
      </c>
      <c r="Z24" s="4">
        <v>86.79166666666501</v>
      </c>
      <c r="AA24" s="4">
        <v>72.89583333333</v>
      </c>
      <c r="AB24" s="4">
        <v>0.4343930875</v>
      </c>
      <c r="AC24" s="4">
        <v>0.3793229125</v>
      </c>
      <c r="AD24" s="4">
        <v>0.1726557</v>
      </c>
      <c r="AE24" s="4">
        <v>0.484011</v>
      </c>
      <c r="AF24" s="4">
        <v>36.106</v>
      </c>
      <c r="AG24" s="4">
        <v>36.1578</v>
      </c>
      <c r="AH24" s="4">
        <v>28.9623</v>
      </c>
      <c r="AI24" s="4">
        <v>28.2347</v>
      </c>
      <c r="AJ24" s="4">
        <v>6.28578</v>
      </c>
      <c r="AK24" s="4">
        <v>6.35828</v>
      </c>
      <c r="AL24" s="4">
        <v>0.05372081393397291</v>
      </c>
      <c r="AM24" s="2">
        <v>43.24930403571023</v>
      </c>
      <c r="AN24" s="2">
        <v>4.839267177740994</v>
      </c>
      <c r="AO24" s="2">
        <v>0.9176091376232459</v>
      </c>
      <c r="AP24" s="2">
        <v>95.65887956365027</v>
      </c>
      <c r="AQ24" s="2">
        <v>96.23070694163934</v>
      </c>
      <c r="AR24" s="2">
        <v>19.95631766153983</v>
      </c>
      <c r="AS24" s="2">
        <v>0.32388884344399926</v>
      </c>
      <c r="AT24" s="2">
        <v>3.2359591665216527</v>
      </c>
    </row>
    <row r="25" spans="1:46" ht="12.75">
      <c r="A25" s="1" t="s">
        <v>45</v>
      </c>
      <c r="B25" s="7">
        <v>39636</v>
      </c>
      <c r="C25" s="1">
        <v>223</v>
      </c>
      <c r="D25" s="7">
        <v>39636</v>
      </c>
      <c r="E25" s="4">
        <v>0.117544</v>
      </c>
      <c r="F25" s="4"/>
      <c r="G25" s="4">
        <v>0.1058215</v>
      </c>
      <c r="H25" s="4"/>
      <c r="I25" s="4">
        <v>0.0117225</v>
      </c>
      <c r="J25" s="4"/>
      <c r="K25" s="4">
        <v>0.083035</v>
      </c>
      <c r="L25" s="4"/>
      <c r="M25" s="4">
        <v>6.0922</v>
      </c>
      <c r="N25" s="4"/>
      <c r="O25" s="4">
        <v>0.200579</v>
      </c>
      <c r="P25" s="4"/>
      <c r="Q25" s="4">
        <v>5.891621</v>
      </c>
      <c r="R25" s="4"/>
      <c r="S25" s="4">
        <v>0.13839400000000002</v>
      </c>
      <c r="T25" s="4"/>
      <c r="U25" s="4">
        <v>0.02734525</v>
      </c>
      <c r="V25" s="4"/>
      <c r="W25" s="4"/>
      <c r="X25" s="4"/>
      <c r="Y25" s="4">
        <v>0.3518</v>
      </c>
      <c r="Z25" s="4">
        <v>90.83333333333</v>
      </c>
      <c r="AA25" s="4"/>
      <c r="AB25" s="4">
        <v>0.86248925</v>
      </c>
      <c r="AC25" s="4"/>
      <c r="AD25" s="4">
        <v>0.8869414</v>
      </c>
      <c r="AE25" s="4">
        <v>0.8991514</v>
      </c>
      <c r="AF25" s="4">
        <v>36.0924</v>
      </c>
      <c r="AG25" s="4">
        <v>36.0909</v>
      </c>
      <c r="AH25" s="4">
        <v>29.7289</v>
      </c>
      <c r="AI25" s="4">
        <v>29.7312</v>
      </c>
      <c r="AJ25" s="4">
        <v>6.20968</v>
      </c>
      <c r="AK25" s="4">
        <v>6.2095</v>
      </c>
      <c r="AL25" s="4">
        <v>0.15836505033890344</v>
      </c>
      <c r="AM25" s="2">
        <v>44.020694538780575</v>
      </c>
      <c r="AN25" s="2">
        <v>7.335058191093517</v>
      </c>
      <c r="AO25" s="2">
        <v>1.44933306357212</v>
      </c>
      <c r="AP25" s="2">
        <v>95.03696922452747</v>
      </c>
      <c r="AQ25" s="2">
        <v>95.03490194863348</v>
      </c>
      <c r="AR25" s="2">
        <v>77.00480734285394</v>
      </c>
      <c r="AS25" s="2">
        <v>-0.0020446534651021864</v>
      </c>
      <c r="AT25" s="2">
        <v>4.299997756494947</v>
      </c>
    </row>
    <row r="26" spans="1:46" ht="12.75">
      <c r="A26" s="1" t="s">
        <v>45</v>
      </c>
      <c r="B26" s="7">
        <v>39636</v>
      </c>
      <c r="C26" s="1">
        <v>224</v>
      </c>
      <c r="D26" s="7">
        <v>39636</v>
      </c>
      <c r="E26" s="4">
        <v>0.13411096</v>
      </c>
      <c r="F26" s="4"/>
      <c r="G26" s="4">
        <v>0.1073164475</v>
      </c>
      <c r="H26" s="4"/>
      <c r="I26" s="4">
        <v>0.0267945125</v>
      </c>
      <c r="J26" s="4"/>
      <c r="K26" s="4">
        <v>0.131799845</v>
      </c>
      <c r="L26" s="4"/>
      <c r="M26" s="4">
        <v>11.097850000000001</v>
      </c>
      <c r="N26" s="4"/>
      <c r="O26" s="4">
        <v>0.265910805</v>
      </c>
      <c r="P26" s="4"/>
      <c r="Q26" s="4">
        <v>10.831939195</v>
      </c>
      <c r="R26" s="4"/>
      <c r="S26" s="4">
        <v>0.1477591175</v>
      </c>
      <c r="T26" s="4"/>
      <c r="U26" s="4">
        <v>0.040904405000000005</v>
      </c>
      <c r="V26" s="4"/>
      <c r="W26" s="4"/>
      <c r="X26" s="4"/>
      <c r="Y26" s="4">
        <v>0.2923</v>
      </c>
      <c r="Z26" s="4">
        <v>84.5625</v>
      </c>
      <c r="AA26" s="4"/>
      <c r="AB26" s="4">
        <v>0.31878084500000003</v>
      </c>
      <c r="AC26" s="4"/>
      <c r="AD26" s="4">
        <v>0.3374908</v>
      </c>
      <c r="AE26" s="4">
        <v>0.3619109</v>
      </c>
      <c r="AF26" s="4">
        <v>36.1984</v>
      </c>
      <c r="AG26" s="4">
        <v>36.2018</v>
      </c>
      <c r="AH26" s="4">
        <v>29.5422</v>
      </c>
      <c r="AI26" s="4">
        <v>29.5437</v>
      </c>
      <c r="AJ26" s="4">
        <v>6.22453</v>
      </c>
      <c r="AK26" s="4">
        <v>6.22426</v>
      </c>
      <c r="AL26" s="4">
        <v>0.08737761111804634</v>
      </c>
      <c r="AM26" s="2">
        <v>75.10771712615298</v>
      </c>
      <c r="AN26" s="2">
        <v>6.500786528981413</v>
      </c>
      <c r="AO26" s="2">
        <v>1.7996236678931163</v>
      </c>
      <c r="AP26" s="2">
        <v>95.19783220107115</v>
      </c>
      <c r="AQ26" s="2">
        <v>95.1967777607215</v>
      </c>
      <c r="AR26" s="2">
        <v>57.919847579251496</v>
      </c>
      <c r="AS26" s="2">
        <v>0.0019089513655003998</v>
      </c>
      <c r="AT26" s="2">
        <v>1.1988262191903036</v>
      </c>
    </row>
    <row r="27" spans="1:46" ht="12.75">
      <c r="A27" s="1" t="s">
        <v>45</v>
      </c>
      <c r="B27" s="7">
        <v>39636</v>
      </c>
      <c r="C27" s="1">
        <v>225</v>
      </c>
      <c r="D27" s="7">
        <v>39636</v>
      </c>
      <c r="E27" s="4">
        <v>0.402900585</v>
      </c>
      <c r="F27" s="4">
        <v>0.427195125</v>
      </c>
      <c r="G27" s="4">
        <v>0.386710145</v>
      </c>
      <c r="H27" s="4">
        <v>0.40617709750000003</v>
      </c>
      <c r="I27" s="4">
        <v>0.01619044</v>
      </c>
      <c r="J27" s="4">
        <v>0.0210180275</v>
      </c>
      <c r="K27" s="4">
        <v>0.11190691750000001</v>
      </c>
      <c r="L27" s="4">
        <v>0.116106455</v>
      </c>
      <c r="M27" s="4">
        <v>7.5829</v>
      </c>
      <c r="N27" s="4">
        <v>6.205550000000001</v>
      </c>
      <c r="O27" s="4">
        <v>0.5148075025000001</v>
      </c>
      <c r="P27" s="4">
        <v>0.5433015800000001</v>
      </c>
      <c r="Q27" s="4">
        <v>7.0680924975</v>
      </c>
      <c r="R27" s="4">
        <v>5.662248420000001</v>
      </c>
      <c r="S27" s="4">
        <v>0.1582085825</v>
      </c>
      <c r="T27" s="4">
        <v>0.1340709275</v>
      </c>
      <c r="U27" s="4">
        <v>0.025492337499999997</v>
      </c>
      <c r="V27" s="4">
        <v>0.03714765</v>
      </c>
      <c r="W27" s="4"/>
      <c r="X27" s="4"/>
      <c r="Y27" s="4">
        <v>0.3464</v>
      </c>
      <c r="Z27" s="4">
        <v>75.60416666666501</v>
      </c>
      <c r="AA27" s="4">
        <v>75.999999999995</v>
      </c>
      <c r="AB27" s="4">
        <v>0.2316718725</v>
      </c>
      <c r="AC27" s="4">
        <v>0.21835313750000002</v>
      </c>
      <c r="AD27" s="4">
        <v>0.1116056</v>
      </c>
      <c r="AE27" s="4">
        <v>0.3313858</v>
      </c>
      <c r="AF27" s="4">
        <v>36.1683</v>
      </c>
      <c r="AG27" s="4">
        <v>36.1693</v>
      </c>
      <c r="AH27" s="4">
        <v>29.02</v>
      </c>
      <c r="AI27" s="4">
        <v>28.9892</v>
      </c>
      <c r="AJ27" s="4">
        <v>6.27779</v>
      </c>
      <c r="AK27" s="4">
        <v>6.28086</v>
      </c>
      <c r="AL27" s="4">
        <v>0.016765273993998697</v>
      </c>
      <c r="AM27" s="2">
        <v>47.92976386094604</v>
      </c>
      <c r="AN27" s="2">
        <v>20.194597788453105</v>
      </c>
      <c r="AO27" s="2">
        <v>3.253979615802449</v>
      </c>
      <c r="AP27" s="2">
        <v>95.61736330718776</v>
      </c>
      <c r="AQ27" s="2">
        <v>95.64195234166516</v>
      </c>
      <c r="AR27" s="2">
        <v>78.0915920294075</v>
      </c>
      <c r="AS27" s="2">
        <v>0.012986553483202101</v>
      </c>
      <c r="AT27" s="2">
        <v>0.45001650398441884</v>
      </c>
    </row>
    <row r="28" spans="1:46" ht="12.75">
      <c r="A28" s="1" t="s">
        <v>45</v>
      </c>
      <c r="B28" s="7">
        <v>39636</v>
      </c>
      <c r="C28" s="1">
        <v>226</v>
      </c>
      <c r="D28" s="7">
        <v>39636</v>
      </c>
      <c r="E28" s="4">
        <v>0.3463445</v>
      </c>
      <c r="F28" s="4"/>
      <c r="G28" s="4">
        <v>0.29041025</v>
      </c>
      <c r="H28" s="4"/>
      <c r="I28" s="4">
        <v>0.05593425</v>
      </c>
      <c r="J28" s="4"/>
      <c r="K28" s="4">
        <v>0.3059295</v>
      </c>
      <c r="L28" s="4"/>
      <c r="M28" s="4">
        <v>9.18485</v>
      </c>
      <c r="N28" s="4"/>
      <c r="O28" s="4">
        <v>0.652274</v>
      </c>
      <c r="P28" s="4"/>
      <c r="Q28" s="4">
        <v>8.532576</v>
      </c>
      <c r="R28" s="4"/>
      <c r="S28" s="4">
        <v>0.138307</v>
      </c>
      <c r="T28" s="4"/>
      <c r="U28" s="4">
        <v>0.0293095</v>
      </c>
      <c r="V28" s="4"/>
      <c r="W28" s="4"/>
      <c r="X28" s="4"/>
      <c r="Y28" s="4">
        <v>0.4114</v>
      </c>
      <c r="Z28" s="4">
        <v>124.1875</v>
      </c>
      <c r="AA28" s="4"/>
      <c r="AB28" s="4">
        <v>0.71714075</v>
      </c>
      <c r="AC28" s="4"/>
      <c r="AD28" s="4">
        <v>0.9479915</v>
      </c>
      <c r="AE28" s="4">
        <v>1.4180769</v>
      </c>
      <c r="AF28" s="4">
        <v>36.266</v>
      </c>
      <c r="AG28" s="4">
        <v>36.2637</v>
      </c>
      <c r="AH28" s="4">
        <v>30.1641</v>
      </c>
      <c r="AI28" s="4">
        <v>30.1709</v>
      </c>
      <c r="AJ28" s="4">
        <v>6.16111</v>
      </c>
      <c r="AK28" s="4">
        <v>6.16052</v>
      </c>
      <c r="AL28" s="4">
        <v>0.3559983000736476</v>
      </c>
      <c r="AM28" s="2">
        <v>66.40914776547825</v>
      </c>
      <c r="AN28" s="2">
        <v>22.25469557651956</v>
      </c>
      <c r="AO28" s="2">
        <v>4.716131504551469</v>
      </c>
      <c r="AP28" s="2">
        <v>94.68665005470692</v>
      </c>
      <c r="AQ28" s="2">
        <v>94.68067403597537</v>
      </c>
      <c r="AR28" s="2">
        <v>53.63346181369153</v>
      </c>
      <c r="AS28" s="2">
        <v>-0.004504545919999714</v>
      </c>
      <c r="AT28" s="2">
        <v>1.0994470881868663</v>
      </c>
    </row>
    <row r="29" spans="1:46" ht="12.75">
      <c r="A29" s="1" t="s">
        <v>45</v>
      </c>
      <c r="B29" s="7">
        <v>39636</v>
      </c>
      <c r="C29" s="1">
        <v>227</v>
      </c>
      <c r="D29" s="7">
        <v>39636</v>
      </c>
      <c r="E29" s="4">
        <v>0.13623775</v>
      </c>
      <c r="F29" s="4">
        <v>0.09814275</v>
      </c>
      <c r="G29" s="4">
        <v>0.12674375</v>
      </c>
      <c r="H29" s="4">
        <v>0.08903075</v>
      </c>
      <c r="I29" s="4">
        <v>0.009493999999999999</v>
      </c>
      <c r="J29" s="4">
        <v>0.009112</v>
      </c>
      <c r="K29" s="4">
        <v>0.09757175</v>
      </c>
      <c r="L29" s="4">
        <v>0.19537825</v>
      </c>
      <c r="M29" s="4">
        <v>4.40465</v>
      </c>
      <c r="N29" s="4">
        <v>7.809950000000001</v>
      </c>
      <c r="O29" s="4">
        <v>0.2338095</v>
      </c>
      <c r="P29" s="4">
        <v>0.29352100000000003</v>
      </c>
      <c r="Q29" s="4">
        <v>4.170840500000001</v>
      </c>
      <c r="R29" s="4">
        <v>7.5164290000000005</v>
      </c>
      <c r="S29" s="4">
        <v>0.14028875000000002</v>
      </c>
      <c r="T29" s="4">
        <v>0.15610875000000002</v>
      </c>
      <c r="U29" s="4">
        <v>0.0188625</v>
      </c>
      <c r="V29" s="4">
        <v>0.043978249999999997</v>
      </c>
      <c r="W29" s="4"/>
      <c r="X29" s="4"/>
      <c r="Y29" s="4">
        <v>0.34099999999999997</v>
      </c>
      <c r="Z29" s="4">
        <v>92.89583333333</v>
      </c>
      <c r="AA29" s="4">
        <v>91.95833333333</v>
      </c>
      <c r="AB29" s="4">
        <v>0.9828715</v>
      </c>
      <c r="AC29" s="4">
        <v>1.0518975</v>
      </c>
      <c r="AD29" s="4">
        <v>0.532851</v>
      </c>
      <c r="AE29" s="4">
        <v>0.6854762</v>
      </c>
      <c r="AF29" s="4">
        <v>36.0942</v>
      </c>
      <c r="AG29" s="4">
        <v>36.0946</v>
      </c>
      <c r="AH29" s="4">
        <v>29.6661</v>
      </c>
      <c r="AI29" s="4">
        <v>29.6691</v>
      </c>
      <c r="AJ29" s="4">
        <v>6.21582</v>
      </c>
      <c r="AK29" s="4">
        <v>6.21551</v>
      </c>
      <c r="AL29" s="4">
        <v>0.15031923939935474</v>
      </c>
      <c r="AM29" s="2">
        <v>31.397029341269345</v>
      </c>
      <c r="AN29" s="2">
        <v>12.395467196819085</v>
      </c>
      <c r="AO29" s="2">
        <v>1.6666304318771104</v>
      </c>
      <c r="AP29" s="2">
        <v>95.08873696845761</v>
      </c>
      <c r="AQ29" s="2">
        <v>95.08630508060975</v>
      </c>
      <c r="AR29" s="2">
        <v>76.86967973550885</v>
      </c>
      <c r="AS29" s="2">
        <v>-0.0009217771520049212</v>
      </c>
      <c r="AT29" s="2">
        <v>4.203727821153546</v>
      </c>
    </row>
    <row r="30" spans="1:46" ht="12.75">
      <c r="A30" s="1" t="s">
        <v>45</v>
      </c>
      <c r="B30" s="7">
        <v>39636</v>
      </c>
      <c r="C30" s="1">
        <v>228</v>
      </c>
      <c r="D30" s="7">
        <v>39636</v>
      </c>
      <c r="E30" s="4">
        <v>0.24398972749999998</v>
      </c>
      <c r="F30" s="4">
        <v>0.2152135075</v>
      </c>
      <c r="G30" s="4">
        <v>0.22979624999999998</v>
      </c>
      <c r="H30" s="4">
        <v>0.19595521500000002</v>
      </c>
      <c r="I30" s="4">
        <v>0.0141934775</v>
      </c>
      <c r="J30" s="4">
        <v>0.0192582925</v>
      </c>
      <c r="K30" s="4">
        <v>0.07437416999999999</v>
      </c>
      <c r="L30" s="4">
        <v>0.054991375</v>
      </c>
      <c r="M30" s="4">
        <v>10.117750000000001</v>
      </c>
      <c r="N30" s="4">
        <v>6.87965</v>
      </c>
      <c r="O30" s="4">
        <v>0.31836389749999994</v>
      </c>
      <c r="P30" s="4">
        <v>0.2702048825</v>
      </c>
      <c r="Q30" s="4">
        <v>9.799386102500002</v>
      </c>
      <c r="R30" s="4">
        <v>6.6094451175</v>
      </c>
      <c r="S30" s="4">
        <v>0.175437225</v>
      </c>
      <c r="T30" s="4">
        <v>0.1624663475</v>
      </c>
      <c r="U30" s="4">
        <v>0.036368222500000005</v>
      </c>
      <c r="V30" s="4">
        <v>0.0299408625</v>
      </c>
      <c r="W30" s="4"/>
      <c r="X30" s="4"/>
      <c r="Y30" s="4">
        <v>0.36265000000000003</v>
      </c>
      <c r="Z30" s="4">
        <v>79.95833333333</v>
      </c>
      <c r="AA30" s="4">
        <v>74</v>
      </c>
      <c r="AB30" s="4">
        <v>0.42842014500000003</v>
      </c>
      <c r="AC30" s="4">
        <v>0.44642280749999996</v>
      </c>
      <c r="AD30" s="4">
        <v>0.2153907</v>
      </c>
      <c r="AE30" s="4">
        <v>0.2825458</v>
      </c>
      <c r="AF30" s="4">
        <v>36.1725</v>
      </c>
      <c r="AG30" s="4">
        <v>36.1657</v>
      </c>
      <c r="AH30" s="4">
        <v>29.1941</v>
      </c>
      <c r="AI30" s="4">
        <v>29.1094</v>
      </c>
      <c r="AJ30" s="4">
        <v>6.26014</v>
      </c>
      <c r="AK30" s="4">
        <v>6.26887</v>
      </c>
      <c r="AL30" s="4">
        <v>0.13448894352274626</v>
      </c>
      <c r="AM30" s="2">
        <v>57.67162584793507</v>
      </c>
      <c r="AN30" s="2">
        <v>8.753903149927106</v>
      </c>
      <c r="AO30" s="2">
        <v>1.8146884020765828</v>
      </c>
      <c r="AP30" s="2">
        <v>95.47824066671711</v>
      </c>
      <c r="AQ30" s="2">
        <v>95.54558039348076</v>
      </c>
      <c r="AR30" s="2">
        <v>27.86928600840031</v>
      </c>
      <c r="AS30" s="2">
        <v>0.028797398326496193</v>
      </c>
      <c r="AT30" s="2">
        <v>1.3456932408612698</v>
      </c>
    </row>
    <row r="31" spans="1:46" ht="12.75">
      <c r="A31" s="1" t="s">
        <v>45</v>
      </c>
      <c r="B31" s="7">
        <v>39636</v>
      </c>
      <c r="C31" s="1">
        <v>229</v>
      </c>
      <c r="D31" s="7">
        <v>39636</v>
      </c>
      <c r="E31" s="4">
        <v>1.0108414425</v>
      </c>
      <c r="F31" s="4"/>
      <c r="G31" s="4">
        <v>0.8975732500000001</v>
      </c>
      <c r="H31" s="4"/>
      <c r="I31" s="4">
        <v>0.1132681925</v>
      </c>
      <c r="J31" s="4"/>
      <c r="K31" s="4">
        <v>0.73702325</v>
      </c>
      <c r="L31" s="4"/>
      <c r="M31" s="4">
        <v>13.062899999999999</v>
      </c>
      <c r="N31" s="4"/>
      <c r="O31" s="4">
        <v>1.7478646925</v>
      </c>
      <c r="P31" s="4"/>
      <c r="Q31" s="4">
        <v>11.315035307499999</v>
      </c>
      <c r="R31" s="4"/>
      <c r="S31" s="4">
        <v>0.306294355</v>
      </c>
      <c r="T31" s="4"/>
      <c r="U31" s="4">
        <v>0.026294505</v>
      </c>
      <c r="V31" s="4"/>
      <c r="W31" s="4"/>
      <c r="X31" s="4"/>
      <c r="Y31" s="4">
        <v>0.3572</v>
      </c>
      <c r="Z31" s="4">
        <v>104.49999999995</v>
      </c>
      <c r="AA31" s="4"/>
      <c r="AB31" s="4">
        <v>0.2662987025</v>
      </c>
      <c r="AC31" s="4"/>
      <c r="AD31" s="4">
        <v>0.9540965</v>
      </c>
      <c r="AE31" s="4">
        <v>1.0578816</v>
      </c>
      <c r="AF31" s="4">
        <v>36.0349</v>
      </c>
      <c r="AG31" s="4">
        <v>36.0338</v>
      </c>
      <c r="AH31" s="4">
        <v>30.0795</v>
      </c>
      <c r="AI31" s="4">
        <v>30.0757</v>
      </c>
      <c r="AJ31" s="4">
        <v>6.17719</v>
      </c>
      <c r="AK31" s="4">
        <v>6.1776</v>
      </c>
      <c r="AL31" s="4">
        <v>0.36614520528067807</v>
      </c>
      <c r="AM31" s="2">
        <v>42.64819049636092</v>
      </c>
      <c r="AN31" s="2">
        <v>66.47262203642929</v>
      </c>
      <c r="AO31" s="2">
        <v>5.706486796010328</v>
      </c>
      <c r="AP31" s="2">
        <v>94.7413795027437</v>
      </c>
      <c r="AQ31" s="2">
        <v>94.74450409872671</v>
      </c>
      <c r="AR31" s="2">
        <v>33.33922294778795</v>
      </c>
      <c r="AS31" s="2">
        <v>0.0007490111511962994</v>
      </c>
      <c r="AT31" s="2">
        <v>0.1523565889526085</v>
      </c>
    </row>
    <row r="32" spans="1:46" ht="12.75">
      <c r="A32" s="1" t="s">
        <v>45</v>
      </c>
      <c r="B32" s="7">
        <v>39636</v>
      </c>
      <c r="C32" s="1">
        <v>230</v>
      </c>
      <c r="D32" s="7">
        <v>39636</v>
      </c>
      <c r="E32" s="4">
        <v>0.33034129749999996</v>
      </c>
      <c r="F32" s="4">
        <v>0.328927865</v>
      </c>
      <c r="G32" s="4">
        <v>0.29054391749999997</v>
      </c>
      <c r="H32" s="4">
        <v>0.28370608249999996</v>
      </c>
      <c r="I32" s="4">
        <v>0.03979738</v>
      </c>
      <c r="J32" s="4">
        <v>0.0452217825</v>
      </c>
      <c r="K32" s="4">
        <v>0.2403865875</v>
      </c>
      <c r="L32" s="4">
        <v>0.265256</v>
      </c>
      <c r="M32" s="4">
        <v>11.3935</v>
      </c>
      <c r="N32" s="4">
        <v>11.44865</v>
      </c>
      <c r="O32" s="4">
        <v>0.5707278849999999</v>
      </c>
      <c r="P32" s="4">
        <v>0.594183865</v>
      </c>
      <c r="Q32" s="4">
        <v>10.822772115</v>
      </c>
      <c r="R32" s="4">
        <v>10.854466135000001</v>
      </c>
      <c r="S32" s="4">
        <v>0.1505734775</v>
      </c>
      <c r="T32" s="4">
        <v>0.14118437</v>
      </c>
      <c r="U32" s="4">
        <v>0.031651877499999995</v>
      </c>
      <c r="V32" s="4">
        <v>0.0507606975</v>
      </c>
      <c r="W32" s="4"/>
      <c r="X32" s="4"/>
      <c r="Y32" s="4">
        <v>0.17859999999999998</v>
      </c>
      <c r="Z32" s="4">
        <v>88.54166666666</v>
      </c>
      <c r="AA32" s="4">
        <v>91.85416666666501</v>
      </c>
      <c r="AB32" s="4">
        <v>0.16859074000000002</v>
      </c>
      <c r="AC32" s="4">
        <v>0.2411802375</v>
      </c>
      <c r="AD32" s="4">
        <v>0.5694811</v>
      </c>
      <c r="AE32" s="4">
        <v>0.8381013</v>
      </c>
      <c r="AF32" s="4">
        <v>36.1079</v>
      </c>
      <c r="AG32" s="4">
        <v>36.1061</v>
      </c>
      <c r="AH32" s="4">
        <v>29.6682</v>
      </c>
      <c r="AI32" s="4">
        <v>29.6644</v>
      </c>
      <c r="AJ32" s="4">
        <v>6.21514</v>
      </c>
      <c r="AK32" s="4">
        <v>6.21558</v>
      </c>
      <c r="AL32" s="4">
        <v>0.11905962390830181</v>
      </c>
      <c r="AM32" s="2">
        <v>75.66737641428251</v>
      </c>
      <c r="AN32" s="2">
        <v>18.03140698367735</v>
      </c>
      <c r="AO32" s="2">
        <v>3.7903613204390525</v>
      </c>
      <c r="AP32" s="2">
        <v>95.08793098027137</v>
      </c>
      <c r="AQ32" s="2">
        <v>95.09096668801224</v>
      </c>
      <c r="AR32" s="2">
        <v>76.49963979003509</v>
      </c>
      <c r="AS32" s="2">
        <v>0.00021097939559311385</v>
      </c>
      <c r="AT32" s="2">
        <v>0.29539600995665394</v>
      </c>
    </row>
    <row r="33" spans="1:46" ht="12.75">
      <c r="A33" s="1" t="s">
        <v>45</v>
      </c>
      <c r="B33" s="7">
        <v>39636</v>
      </c>
      <c r="C33" s="1">
        <v>231</v>
      </c>
      <c r="D33" s="7">
        <v>39636</v>
      </c>
      <c r="E33" s="4">
        <v>0.0377083475</v>
      </c>
      <c r="F33" s="4">
        <v>0.14099923250000002</v>
      </c>
      <c r="G33" s="4">
        <v>0.012819332500000002</v>
      </c>
      <c r="H33" s="4">
        <v>0.1184680475</v>
      </c>
      <c r="I33" s="4">
        <v>0.024889015</v>
      </c>
      <c r="J33" s="4">
        <v>0.022531185000000002</v>
      </c>
      <c r="K33" s="4">
        <v>0.06340295</v>
      </c>
      <c r="L33" s="4">
        <v>0.08210954749999999</v>
      </c>
      <c r="M33" s="4">
        <v>9.5465</v>
      </c>
      <c r="N33" s="4">
        <v>7.341200000000001</v>
      </c>
      <c r="O33" s="4">
        <v>0.1011112975</v>
      </c>
      <c r="P33" s="4">
        <v>0.22310878</v>
      </c>
      <c r="Q33" s="4">
        <v>9.4453887025</v>
      </c>
      <c r="R33" s="4">
        <v>7.11809122</v>
      </c>
      <c r="S33" s="4">
        <v>0.15001708749999998</v>
      </c>
      <c r="T33" s="4">
        <v>0.1245273975</v>
      </c>
      <c r="U33" s="4">
        <v>0.0347425025</v>
      </c>
      <c r="V33" s="4">
        <v>0.0399965325</v>
      </c>
      <c r="W33" s="4"/>
      <c r="X33" s="4"/>
      <c r="Y33" s="4">
        <v>0.6712</v>
      </c>
      <c r="Z33" s="4">
        <v>84.89583333333</v>
      </c>
      <c r="AA33" s="4">
        <v>78.97916666666</v>
      </c>
      <c r="AB33" s="4">
        <v>0.193703435</v>
      </c>
      <c r="AC33" s="4">
        <v>0.19903806000000002</v>
      </c>
      <c r="AD33" s="4">
        <v>0.3558059</v>
      </c>
      <c r="AE33" s="4">
        <v>0.2825458</v>
      </c>
      <c r="AF33" s="4">
        <v>36.2063</v>
      </c>
      <c r="AG33" s="4">
        <v>36.2018</v>
      </c>
      <c r="AH33" s="4">
        <v>29.3805</v>
      </c>
      <c r="AI33" s="4">
        <v>29.3099</v>
      </c>
      <c r="AJ33" s="4">
        <v>6.24033</v>
      </c>
      <c r="AK33" s="4">
        <v>6.24754</v>
      </c>
      <c r="AL33" s="4">
        <v>0.04270770923225567</v>
      </c>
      <c r="AM33" s="2">
        <v>63.63608412275036</v>
      </c>
      <c r="AN33" s="2">
        <v>2.910305540022628</v>
      </c>
      <c r="AO33" s="2">
        <v>0.6739985369999936</v>
      </c>
      <c r="AP33" s="2">
        <v>95.32996393465343</v>
      </c>
      <c r="AQ33" s="2">
        <v>95.38697762774333</v>
      </c>
      <c r="AR33" s="2">
        <v>85.20126459309955</v>
      </c>
      <c r="AS33" s="2">
        <v>0.025049308928799974</v>
      </c>
      <c r="AT33" s="2">
        <v>1.9157447267452976</v>
      </c>
    </row>
    <row r="34" spans="1:46" ht="12.75">
      <c r="A34" s="1" t="s">
        <v>45</v>
      </c>
      <c r="B34" s="7">
        <v>39636</v>
      </c>
      <c r="C34" s="1">
        <v>232</v>
      </c>
      <c r="D34" s="7">
        <v>39636</v>
      </c>
      <c r="E34" s="4">
        <v>0.31164575</v>
      </c>
      <c r="F34" s="4"/>
      <c r="G34" s="4">
        <v>0.22239475</v>
      </c>
      <c r="H34" s="4"/>
      <c r="I34" s="4">
        <v>0.089251</v>
      </c>
      <c r="J34" s="4"/>
      <c r="K34" s="4">
        <v>0.4022775</v>
      </c>
      <c r="L34" s="4"/>
      <c r="M34" s="4">
        <v>7.575</v>
      </c>
      <c r="N34" s="4"/>
      <c r="O34" s="4">
        <v>0.71392325</v>
      </c>
      <c r="P34" s="4"/>
      <c r="Q34" s="4">
        <v>6.8610767500000005</v>
      </c>
      <c r="R34" s="4"/>
      <c r="S34" s="4">
        <v>0.19747825</v>
      </c>
      <c r="T34" s="4"/>
      <c r="U34" s="4">
        <v>0.03602825</v>
      </c>
      <c r="V34" s="4"/>
      <c r="W34" s="4"/>
      <c r="X34" s="4"/>
      <c r="Y34" s="4">
        <v>0.4222</v>
      </c>
      <c r="Z34" s="4">
        <v>109.5208333333</v>
      </c>
      <c r="AA34" s="4"/>
      <c r="AB34" s="4">
        <v>1.4547735</v>
      </c>
      <c r="AC34" s="4"/>
      <c r="AD34" s="4">
        <v>1.3448168</v>
      </c>
      <c r="AE34" s="4">
        <v>0.8686264</v>
      </c>
      <c r="AF34" s="4">
        <v>31.5053</v>
      </c>
      <c r="AG34" s="4">
        <v>30.2356</v>
      </c>
      <c r="AH34" s="4">
        <v>31.5053</v>
      </c>
      <c r="AI34" s="4">
        <v>30.2356</v>
      </c>
      <c r="AJ34" s="4">
        <v>6.03752</v>
      </c>
      <c r="AK34" s="4">
        <v>6.15979</v>
      </c>
      <c r="AL34" s="4">
        <v>0.32344690474994464</v>
      </c>
      <c r="AM34" s="2">
        <v>38.35865468728835</v>
      </c>
      <c r="AN34" s="2">
        <v>19.81565160672528</v>
      </c>
      <c r="AO34" s="2">
        <v>3.615199395376453</v>
      </c>
      <c r="AP34" s="2">
        <v>90.87907555543589</v>
      </c>
      <c r="AQ34" s="2">
        <v>91.22054909766453</v>
      </c>
      <c r="AR34" s="2">
        <v>56.77738543379913</v>
      </c>
      <c r="AS34" s="2">
        <v>-0.4145591665898962</v>
      </c>
      <c r="AT34" s="2">
        <v>2.037716939460929</v>
      </c>
    </row>
    <row r="35" spans="1:46" ht="12.75">
      <c r="A35" s="1" t="s">
        <v>45</v>
      </c>
      <c r="B35" s="7">
        <v>39636</v>
      </c>
      <c r="C35" s="1">
        <v>233</v>
      </c>
      <c r="D35" s="7">
        <v>39636</v>
      </c>
      <c r="E35" s="4">
        <v>0.039221</v>
      </c>
      <c r="F35" s="4">
        <v>0.036542000000000005</v>
      </c>
      <c r="G35" s="4">
        <v>0.03654275</v>
      </c>
      <c r="H35" s="4">
        <v>0.028978000000000004</v>
      </c>
      <c r="I35" s="4">
        <v>0.00267825</v>
      </c>
      <c r="J35" s="4">
        <v>0.0075639999999999995</v>
      </c>
      <c r="K35" s="4">
        <v>0.0214755</v>
      </c>
      <c r="L35" s="4">
        <v>0.0286895</v>
      </c>
      <c r="M35" s="4">
        <v>5.84795</v>
      </c>
      <c r="N35" s="4">
        <v>5.982749999999999</v>
      </c>
      <c r="O35" s="4">
        <v>0.0606965</v>
      </c>
      <c r="P35" s="4">
        <v>0.0652315</v>
      </c>
      <c r="Q35" s="4">
        <v>5.7872535</v>
      </c>
      <c r="R35" s="4">
        <v>5.917518499999999</v>
      </c>
      <c r="S35" s="4">
        <v>0.1508495</v>
      </c>
      <c r="T35" s="4">
        <v>0.16052424999999998</v>
      </c>
      <c r="U35" s="4">
        <v>0.016403749999999998</v>
      </c>
      <c r="V35" s="4">
        <v>0.01958925</v>
      </c>
      <c r="W35" s="4"/>
      <c r="X35" s="4"/>
      <c r="Y35" s="4">
        <v>0.2815</v>
      </c>
      <c r="Z35" s="4">
        <v>88.5</v>
      </c>
      <c r="AA35" s="4">
        <v>91.02083333333</v>
      </c>
      <c r="AB35" s="4">
        <v>0.4575</v>
      </c>
      <c r="AC35" s="4">
        <v>0.49375</v>
      </c>
      <c r="AD35" s="4">
        <v>0.3069658</v>
      </c>
      <c r="AE35" s="4">
        <v>0.6976862</v>
      </c>
      <c r="AF35" s="4">
        <v>36.1146</v>
      </c>
      <c r="AG35" s="4">
        <v>36.097</v>
      </c>
      <c r="AH35" s="4">
        <v>29.9981</v>
      </c>
      <c r="AI35" s="4">
        <v>29.794</v>
      </c>
      <c r="AJ35" s="4">
        <v>6.18244</v>
      </c>
      <c r="AK35" s="4">
        <v>6.20309</v>
      </c>
      <c r="AL35" s="4">
        <v>0.11108171974980588</v>
      </c>
      <c r="AM35" s="2">
        <v>38.76678411264207</v>
      </c>
      <c r="AN35" s="2">
        <v>3.7001600243846684</v>
      </c>
      <c r="AO35" s="2">
        <v>0.4023646084342341</v>
      </c>
      <c r="AP35" s="2">
        <v>94.81496350937604</v>
      </c>
      <c r="AQ35" s="2">
        <v>94.98335163397655</v>
      </c>
      <c r="AR35" s="2">
        <v>52.79678493241418</v>
      </c>
      <c r="AS35" s="2">
        <v>0.0704289348956948</v>
      </c>
      <c r="AT35" s="2">
        <v>7.5375021623981615</v>
      </c>
    </row>
    <row r="36" spans="1:46" ht="12.75">
      <c r="A36" s="1" t="s">
        <v>45</v>
      </c>
      <c r="B36" s="7">
        <v>39636</v>
      </c>
      <c r="C36" s="1">
        <v>234</v>
      </c>
      <c r="D36" s="7">
        <v>39636</v>
      </c>
      <c r="E36" s="4">
        <v>0.0336866675</v>
      </c>
      <c r="F36" s="4">
        <v>0.0544888375</v>
      </c>
      <c r="G36" s="4">
        <v>0.023740487500000004</v>
      </c>
      <c r="H36" s="4">
        <v>0.040025115</v>
      </c>
      <c r="I36" s="4">
        <v>0.009946179999999999</v>
      </c>
      <c r="J36" s="4">
        <v>0.014463722500000002</v>
      </c>
      <c r="K36" s="4">
        <v>0.038846745</v>
      </c>
      <c r="L36" s="4">
        <v>0.08282321000000001</v>
      </c>
      <c r="M36" s="4">
        <v>8.4124</v>
      </c>
      <c r="N36" s="4">
        <v>5.9475999999999996</v>
      </c>
      <c r="O36" s="4">
        <v>0.0725334125</v>
      </c>
      <c r="P36" s="4">
        <v>0.1373120475</v>
      </c>
      <c r="Q36" s="4">
        <v>8.3398665875</v>
      </c>
      <c r="R36" s="4">
        <v>5.8102879524999995</v>
      </c>
      <c r="S36" s="4">
        <v>0.13584306</v>
      </c>
      <c r="T36" s="4">
        <v>0.13730965</v>
      </c>
      <c r="U36" s="4">
        <v>0.0340864975</v>
      </c>
      <c r="V36" s="4">
        <v>0.03929643</v>
      </c>
      <c r="W36" s="4"/>
      <c r="X36" s="4"/>
      <c r="Y36" s="4">
        <v>0.5846</v>
      </c>
      <c r="Z36" s="4">
        <v>88.89583333333</v>
      </c>
      <c r="AA36" s="4">
        <v>85.47916666666</v>
      </c>
      <c r="AB36" s="4">
        <v>0.53075</v>
      </c>
      <c r="AC36" s="4">
        <v>0.1595</v>
      </c>
      <c r="AD36" s="4">
        <v>0.2398107</v>
      </c>
      <c r="AE36" s="4">
        <v>0.532851</v>
      </c>
      <c r="AF36" s="4">
        <v>36.163</v>
      </c>
      <c r="AG36" s="4">
        <v>35.8992</v>
      </c>
      <c r="AH36" s="4">
        <v>28.6741</v>
      </c>
      <c r="AI36" s="4">
        <v>28.1569</v>
      </c>
      <c r="AJ36" s="4">
        <v>6.31303</v>
      </c>
      <c r="AK36" s="4">
        <v>6.37549</v>
      </c>
      <c r="AL36" s="4">
        <v>0.048987168181695545</v>
      </c>
      <c r="AM36" s="2">
        <v>61.927344687317856</v>
      </c>
      <c r="AN36" s="2">
        <v>2.127922133976951</v>
      </c>
      <c r="AO36" s="2">
        <v>0.533950078126921</v>
      </c>
      <c r="AP36" s="2">
        <v>95.89048600927038</v>
      </c>
      <c r="AQ36" s="2">
        <v>96.27155919675766</v>
      </c>
      <c r="AR36" s="2">
        <v>27.303372494908068</v>
      </c>
      <c r="AS36" s="2">
        <v>0.005821758724000148</v>
      </c>
      <c r="AT36" s="2">
        <v>7.317317381144862</v>
      </c>
    </row>
    <row r="37" spans="1:46" ht="12.75">
      <c r="A37" s="1" t="s">
        <v>45</v>
      </c>
      <c r="B37" s="7">
        <v>39636</v>
      </c>
      <c r="C37" s="1">
        <v>235</v>
      </c>
      <c r="D37" s="7">
        <v>39636</v>
      </c>
      <c r="E37" s="4">
        <v>0.25246814</v>
      </c>
      <c r="F37" s="4"/>
      <c r="G37" s="4">
        <v>0.162083525</v>
      </c>
      <c r="H37" s="4"/>
      <c r="I37" s="4">
        <v>0.090384615</v>
      </c>
      <c r="J37" s="4"/>
      <c r="K37" s="4">
        <v>0.6985077749999999</v>
      </c>
      <c r="L37" s="4"/>
      <c r="M37" s="4">
        <v>6.7249</v>
      </c>
      <c r="N37" s="4"/>
      <c r="O37" s="4">
        <v>0.9509759149999999</v>
      </c>
      <c r="P37" s="4"/>
      <c r="Q37" s="4">
        <v>5.773924085</v>
      </c>
      <c r="R37" s="4"/>
      <c r="S37" s="4">
        <v>0.316513035</v>
      </c>
      <c r="T37" s="4"/>
      <c r="U37" s="4">
        <v>0.029687385</v>
      </c>
      <c r="V37" s="4"/>
      <c r="W37" s="4"/>
      <c r="X37" s="4"/>
      <c r="Y37" s="4">
        <v>3.0798</v>
      </c>
      <c r="Z37" s="4">
        <v>118.87499999995</v>
      </c>
      <c r="AA37" s="4"/>
      <c r="AB37" s="4">
        <v>1.9825</v>
      </c>
      <c r="AC37" s="4"/>
      <c r="AD37" s="4">
        <v>4.8857204</v>
      </c>
      <c r="AE37" s="4">
        <v>5.3558059</v>
      </c>
      <c r="AF37" s="4">
        <v>36.0985</v>
      </c>
      <c r="AG37" s="4">
        <v>36.1019</v>
      </c>
      <c r="AH37" s="4">
        <v>31.6449</v>
      </c>
      <c r="AI37" s="4">
        <v>31.6508</v>
      </c>
      <c r="AJ37" s="4">
        <v>6.02553</v>
      </c>
      <c r="AK37" s="4">
        <v>6.02487</v>
      </c>
      <c r="AL37" s="4">
        <v>0.47430175796980845</v>
      </c>
      <c r="AM37" s="2">
        <v>21.24683427334991</v>
      </c>
      <c r="AN37" s="2">
        <v>32.03299701203053</v>
      </c>
      <c r="AO37" s="2">
        <v>3.004539497085799</v>
      </c>
      <c r="AP37" s="2">
        <v>93.38812333542802</v>
      </c>
      <c r="AQ37" s="2">
        <v>93.38310312654244</v>
      </c>
      <c r="AR37" s="2">
        <v>36.93414619347537</v>
      </c>
      <c r="AS37" s="2">
        <v>-4.221933309977999E-05</v>
      </c>
      <c r="AT37" s="2">
        <v>2.084700536290659</v>
      </c>
    </row>
    <row r="38" spans="1:46" ht="12.75">
      <c r="A38" s="1" t="s">
        <v>45</v>
      </c>
      <c r="B38" s="7">
        <v>39636</v>
      </c>
      <c r="C38" s="1">
        <v>236</v>
      </c>
      <c r="D38" s="7">
        <v>39636</v>
      </c>
      <c r="E38" s="4">
        <v>0.13236592</v>
      </c>
      <c r="F38" s="4">
        <v>0.154936635</v>
      </c>
      <c r="G38" s="4">
        <v>0.09311287</v>
      </c>
      <c r="H38" s="4">
        <v>0.11687532749999999</v>
      </c>
      <c r="I38" s="4">
        <v>0.03925305</v>
      </c>
      <c r="J38" s="4">
        <v>0.0380613075</v>
      </c>
      <c r="K38" s="4">
        <v>0.13818457</v>
      </c>
      <c r="L38" s="4">
        <v>0.21926811499999999</v>
      </c>
      <c r="M38" s="4">
        <v>5.99875</v>
      </c>
      <c r="N38" s="4">
        <v>5.47095</v>
      </c>
      <c r="O38" s="4">
        <v>0.27055049</v>
      </c>
      <c r="P38" s="4">
        <v>0.37420475</v>
      </c>
      <c r="Q38" s="4">
        <v>5.7281995100000005</v>
      </c>
      <c r="R38" s="4">
        <v>5.096745250000001</v>
      </c>
      <c r="S38" s="4">
        <v>0.271362395</v>
      </c>
      <c r="T38" s="4">
        <v>0.24878707500000002</v>
      </c>
      <c r="U38" s="4">
        <v>0.036499535</v>
      </c>
      <c r="V38" s="4">
        <v>0.030823372499999998</v>
      </c>
      <c r="W38" s="4"/>
      <c r="X38" s="4"/>
      <c r="Y38" s="4">
        <v>0.3951</v>
      </c>
      <c r="Z38" s="4">
        <v>95.04166666666501</v>
      </c>
      <c r="AA38" s="4">
        <v>86.812499999995</v>
      </c>
      <c r="AB38" s="4">
        <v>0.272</v>
      </c>
      <c r="AC38" s="4">
        <v>0.2945</v>
      </c>
      <c r="AD38" s="4">
        <v>0.8564164</v>
      </c>
      <c r="AE38" s="4">
        <v>0.9235714</v>
      </c>
      <c r="AF38" s="4">
        <v>36.0729</v>
      </c>
      <c r="AG38" s="4">
        <v>36.0719</v>
      </c>
      <c r="AH38" s="4">
        <v>30.8912</v>
      </c>
      <c r="AI38" s="4">
        <v>29.9066</v>
      </c>
      <c r="AJ38" s="4">
        <v>6.0975</v>
      </c>
      <c r="AK38" s="4">
        <v>6.19287</v>
      </c>
      <c r="AL38" s="4">
        <v>0.22365817527494322</v>
      </c>
      <c r="AM38" s="2">
        <v>22.106047523644538</v>
      </c>
      <c r="AN38" s="2">
        <v>7.412436624192609</v>
      </c>
      <c r="AO38" s="2">
        <v>0.9970080415895504</v>
      </c>
      <c r="AP38" s="2">
        <v>94.05118423013795</v>
      </c>
      <c r="AQ38" s="2">
        <v>94.88823354198142</v>
      </c>
      <c r="AR38" s="2">
        <v>57.1697405931344</v>
      </c>
      <c r="AS38" s="2">
        <v>0.408022215495599</v>
      </c>
      <c r="AT38" s="2">
        <v>1.005357632137351</v>
      </c>
    </row>
    <row r="39" spans="1:46" ht="12.75">
      <c r="A39" s="1" t="s">
        <v>45</v>
      </c>
      <c r="B39" s="7">
        <v>39636</v>
      </c>
      <c r="C39" s="1">
        <v>237</v>
      </c>
      <c r="D39" s="7">
        <v>39636</v>
      </c>
      <c r="E39" s="4">
        <v>0.058227935</v>
      </c>
      <c r="F39" s="4">
        <v>0.4201520225</v>
      </c>
      <c r="G39" s="4">
        <v>0.04649396</v>
      </c>
      <c r="H39" s="4">
        <v>0.3791930525</v>
      </c>
      <c r="I39" s="4">
        <v>0.011733975</v>
      </c>
      <c r="J39" s="4">
        <v>0.04095897</v>
      </c>
      <c r="K39" s="4">
        <v>0.11599488499999999</v>
      </c>
      <c r="L39" s="4">
        <v>0.13265291750000002</v>
      </c>
      <c r="M39" s="4">
        <v>6.4411000000000005</v>
      </c>
      <c r="N39" s="4">
        <v>5.30945</v>
      </c>
      <c r="O39" s="4">
        <v>0.17422282</v>
      </c>
      <c r="P39" s="4">
        <v>0.55280494</v>
      </c>
      <c r="Q39" s="4">
        <v>6.266877180000001</v>
      </c>
      <c r="R39" s="4">
        <v>4.75664506</v>
      </c>
      <c r="S39" s="4">
        <v>0.23735832</v>
      </c>
      <c r="T39" s="4">
        <v>0.263108295</v>
      </c>
      <c r="U39" s="4">
        <v>0.031085525</v>
      </c>
      <c r="V39" s="4">
        <v>0.0347198725</v>
      </c>
      <c r="W39" s="4"/>
      <c r="X39" s="4"/>
      <c r="Y39" s="4">
        <v>0.6603</v>
      </c>
      <c r="Z39" s="4">
        <v>78.375</v>
      </c>
      <c r="AA39" s="4">
        <v>71.20833333333</v>
      </c>
      <c r="AB39" s="4">
        <v>0.3925</v>
      </c>
      <c r="AC39" s="4">
        <v>0.3675</v>
      </c>
      <c r="AD39" s="4">
        <v>0.3680159</v>
      </c>
      <c r="AE39" s="4">
        <v>0.2703358</v>
      </c>
      <c r="AF39" s="4">
        <v>36.0699</v>
      </c>
      <c r="AG39" s="4">
        <v>35.9149</v>
      </c>
      <c r="AH39" s="4">
        <v>29.2996</v>
      </c>
      <c r="AI39" s="4">
        <v>29.2243</v>
      </c>
      <c r="AJ39" s="4">
        <v>6.25312</v>
      </c>
      <c r="AK39" s="4">
        <v>6.26602</v>
      </c>
      <c r="AL39" s="4">
        <v>0.01664404293569452</v>
      </c>
      <c r="AM39" s="2">
        <v>27.136609325512584</v>
      </c>
      <c r="AN39" s="2">
        <v>5.604628520830837</v>
      </c>
      <c r="AO39" s="2">
        <v>0.7340076387463477</v>
      </c>
      <c r="AP39" s="2">
        <v>95.38589197218484</v>
      </c>
      <c r="AQ39" s="2">
        <v>95.43552943104295</v>
      </c>
      <c r="AR39" s="2">
        <v>79.5443394901033</v>
      </c>
      <c r="AS39" s="2">
        <v>-0.08461546456209845</v>
      </c>
      <c r="AT39" s="2">
        <v>2.252862168113224</v>
      </c>
    </row>
    <row r="40" spans="1:46" ht="12.75">
      <c r="A40" s="1" t="s">
        <v>45</v>
      </c>
      <c r="B40" s="7">
        <v>39636</v>
      </c>
      <c r="C40" s="1">
        <v>238</v>
      </c>
      <c r="D40" s="7">
        <v>39636</v>
      </c>
      <c r="E40" s="4">
        <v>0.5062079925</v>
      </c>
      <c r="F40" s="4"/>
      <c r="G40" s="4">
        <v>0.340889765</v>
      </c>
      <c r="H40" s="4"/>
      <c r="I40" s="4">
        <v>0.1653182275</v>
      </c>
      <c r="J40" s="4"/>
      <c r="K40" s="4">
        <v>1.1453878625</v>
      </c>
      <c r="L40" s="4"/>
      <c r="M40" s="4">
        <v>8.0603</v>
      </c>
      <c r="N40" s="4"/>
      <c r="O40" s="4">
        <v>1.651595855</v>
      </c>
      <c r="P40" s="4"/>
      <c r="Q40" s="4">
        <v>6.408704145</v>
      </c>
      <c r="R40" s="4"/>
      <c r="S40" s="4">
        <v>0.3051901</v>
      </c>
      <c r="T40" s="4"/>
      <c r="U40" s="4">
        <v>0.020783160000000002</v>
      </c>
      <c r="V40" s="4"/>
      <c r="W40" s="4"/>
      <c r="X40" s="4"/>
      <c r="Y40" s="4">
        <v>0.6495</v>
      </c>
      <c r="Z40" s="4">
        <v>111.8958333333</v>
      </c>
      <c r="AA40" s="4"/>
      <c r="AB40" s="4">
        <v>2.724</v>
      </c>
      <c r="AC40" s="4"/>
      <c r="AD40" s="4">
        <v>3.6158791</v>
      </c>
      <c r="AE40" s="4">
        <v>4.3545849</v>
      </c>
      <c r="AF40" s="4">
        <v>36.0071</v>
      </c>
      <c r="AG40" s="4">
        <v>36.0075</v>
      </c>
      <c r="AH40" s="4">
        <v>30.8265</v>
      </c>
      <c r="AI40" s="4">
        <v>30.825</v>
      </c>
      <c r="AJ40" s="4">
        <v>6.10588</v>
      </c>
      <c r="AK40" s="4">
        <v>6.10601</v>
      </c>
      <c r="AL40" s="4">
        <v>0.23250625933197067</v>
      </c>
      <c r="AM40" s="2">
        <v>26.410751855974357</v>
      </c>
      <c r="AN40" s="2">
        <v>79.46798537854686</v>
      </c>
      <c r="AO40" s="2">
        <v>5.4116953826483885</v>
      </c>
      <c r="AP40" s="2">
        <v>94.1027705653521</v>
      </c>
      <c r="AQ40" s="2">
        <v>94.10409539722299</v>
      </c>
      <c r="AR40" s="2">
        <v>46.970739460180376</v>
      </c>
      <c r="AS40" s="2">
        <v>0.0009256318824952814</v>
      </c>
      <c r="AT40" s="2">
        <v>1.6493138994951038</v>
      </c>
    </row>
    <row r="41" spans="1:46" ht="12.75">
      <c r="A41" s="1" t="s">
        <v>45</v>
      </c>
      <c r="B41" s="7">
        <v>39636</v>
      </c>
      <c r="C41" s="1">
        <v>239</v>
      </c>
      <c r="D41" s="7">
        <v>39636</v>
      </c>
      <c r="E41" s="4">
        <v>0.06826903749999999</v>
      </c>
      <c r="F41" s="4">
        <v>0.049901457499999996</v>
      </c>
      <c r="G41" s="4">
        <v>0.03774402749999999</v>
      </c>
      <c r="H41" s="4">
        <v>0.022607707499999997</v>
      </c>
      <c r="I41" s="4">
        <v>0.030525009999999998</v>
      </c>
      <c r="J41" s="4">
        <v>0.02729375</v>
      </c>
      <c r="K41" s="4">
        <v>0.35605226</v>
      </c>
      <c r="L41" s="4">
        <v>0.24054397249999998</v>
      </c>
      <c r="M41" s="4">
        <v>6.0398</v>
      </c>
      <c r="N41" s="4">
        <v>4.82615</v>
      </c>
      <c r="O41" s="4">
        <v>0.4243212975</v>
      </c>
      <c r="P41" s="4">
        <v>0.29044543</v>
      </c>
      <c r="Q41" s="4">
        <v>5.6154787025</v>
      </c>
      <c r="R41" s="4">
        <v>4.53570457</v>
      </c>
      <c r="S41" s="4">
        <v>0.25626515</v>
      </c>
      <c r="T41" s="4">
        <v>0.270198355</v>
      </c>
      <c r="U41" s="4">
        <v>0.02554713</v>
      </c>
      <c r="V41" s="4">
        <v>0.029379987500000003</v>
      </c>
      <c r="W41" s="4"/>
      <c r="X41" s="4"/>
      <c r="Y41" s="4">
        <v>0.27605</v>
      </c>
      <c r="Z41" s="4">
        <v>79.6875</v>
      </c>
      <c r="AA41" s="4">
        <v>80.35416666666501</v>
      </c>
      <c r="AB41" s="4">
        <v>0.21011877</v>
      </c>
      <c r="AC41" s="4">
        <v>0.16853867</v>
      </c>
      <c r="AD41" s="4">
        <v>0.3680159</v>
      </c>
      <c r="AE41" s="4">
        <v>0.2703358</v>
      </c>
      <c r="AF41" s="4">
        <v>36.0699</v>
      </c>
      <c r="AG41" s="4">
        <v>35.9149</v>
      </c>
      <c r="AH41" s="4">
        <v>29.2996</v>
      </c>
      <c r="AI41" s="4">
        <v>29.2243</v>
      </c>
      <c r="AJ41" s="4">
        <v>6.25312</v>
      </c>
      <c r="AK41" s="4">
        <v>6.26602</v>
      </c>
      <c r="AL41" s="4">
        <v>0.01664404293569452</v>
      </c>
      <c r="AM41" s="2">
        <v>23.568557800387605</v>
      </c>
      <c r="AN41" s="2">
        <v>16.60935289012895</v>
      </c>
      <c r="AO41" s="2">
        <v>1.6557900967025756</v>
      </c>
      <c r="AP41" s="2">
        <v>95.38589197218484</v>
      </c>
      <c r="AQ41" s="2">
        <v>95.43552943104295</v>
      </c>
      <c r="AR41" s="2">
        <v>84.6673252303288</v>
      </c>
      <c r="AS41" s="2">
        <v>-0.08461546456209845</v>
      </c>
      <c r="AT41" s="2">
        <v>0.49518789473441405</v>
      </c>
    </row>
    <row r="42" spans="1:46" ht="12.75">
      <c r="A42" s="1" t="s">
        <v>45</v>
      </c>
      <c r="B42" s="7">
        <v>39636</v>
      </c>
      <c r="C42" s="1">
        <v>240</v>
      </c>
      <c r="D42" s="7">
        <v>39636</v>
      </c>
      <c r="E42" s="4">
        <v>0.0402180925</v>
      </c>
      <c r="F42" s="4">
        <v>0.127773305</v>
      </c>
      <c r="G42" s="4">
        <v>0.007748862499999995</v>
      </c>
      <c r="H42" s="4">
        <v>0.08611214</v>
      </c>
      <c r="I42" s="4">
        <v>0.03246923</v>
      </c>
      <c r="J42" s="4">
        <v>0.041661165</v>
      </c>
      <c r="K42" s="4">
        <v>0.25388466</v>
      </c>
      <c r="L42" s="4">
        <v>0.3621014175</v>
      </c>
      <c r="M42" s="4">
        <v>5.671</v>
      </c>
      <c r="N42" s="4">
        <v>2.71685</v>
      </c>
      <c r="O42" s="4">
        <v>0.29410275249999995</v>
      </c>
      <c r="P42" s="4">
        <v>0.4898747225</v>
      </c>
      <c r="Q42" s="4">
        <v>5.3768972475000005</v>
      </c>
      <c r="R42" s="4">
        <v>2.2269752775</v>
      </c>
      <c r="S42" s="4">
        <v>0.39947733249999995</v>
      </c>
      <c r="T42" s="4">
        <v>0.247693585</v>
      </c>
      <c r="U42" s="4">
        <v>0.0339268625</v>
      </c>
      <c r="V42" s="4">
        <v>0.0579371275</v>
      </c>
      <c r="W42" s="4"/>
      <c r="X42" s="4"/>
      <c r="Y42" s="4">
        <v>0.35185</v>
      </c>
      <c r="Z42" s="4">
        <v>94.812499999995</v>
      </c>
      <c r="AA42" s="4">
        <v>78.04166666666501</v>
      </c>
      <c r="AB42" s="4">
        <v>0.15158091750000002</v>
      </c>
      <c r="AC42" s="4">
        <v>0.08911327499999999</v>
      </c>
      <c r="AD42" s="4">
        <v>0.1848657</v>
      </c>
      <c r="AE42" s="4">
        <v>0.3191758</v>
      </c>
      <c r="AF42" s="4">
        <v>36.0246</v>
      </c>
      <c r="AG42" s="4">
        <v>35.9769</v>
      </c>
      <c r="AH42" s="4">
        <v>29.6294</v>
      </c>
      <c r="AI42" s="4">
        <v>28.6453</v>
      </c>
      <c r="AJ42" s="4">
        <v>6.22183</v>
      </c>
      <c r="AK42" s="4">
        <v>6.32249</v>
      </c>
      <c r="AL42" s="4">
        <v>0.018666434138013475</v>
      </c>
      <c r="AM42" s="2">
        <v>14.196049534299924</v>
      </c>
      <c r="AN42" s="2">
        <v>8.668728282787715</v>
      </c>
      <c r="AO42" s="2">
        <v>0.7362188754477076</v>
      </c>
      <c r="AP42" s="2">
        <v>95.11383656578298</v>
      </c>
      <c r="AQ42" s="2">
        <v>95.89973734516524</v>
      </c>
      <c r="AR42" s="2">
        <v>76.28733164254419</v>
      </c>
      <c r="AS42" s="2">
        <v>0.35726262259990094</v>
      </c>
      <c r="AT42" s="2">
        <v>0.5154012201908924</v>
      </c>
    </row>
    <row r="43" spans="1:46" ht="12.75">
      <c r="A43" s="1" t="s">
        <v>45</v>
      </c>
      <c r="B43" s="7">
        <v>39636</v>
      </c>
      <c r="C43" s="1">
        <v>241</v>
      </c>
      <c r="D43" s="7">
        <v>39636</v>
      </c>
      <c r="E43" s="4">
        <v>0.05202157</v>
      </c>
      <c r="F43" s="4"/>
      <c r="G43" s="4">
        <v>0.0186969175</v>
      </c>
      <c r="H43" s="4"/>
      <c r="I43" s="4">
        <v>0.0333246525</v>
      </c>
      <c r="J43" s="4"/>
      <c r="K43" s="4">
        <v>0.22023268499999998</v>
      </c>
      <c r="L43" s="4"/>
      <c r="M43" s="4">
        <v>5.70785</v>
      </c>
      <c r="N43" s="4"/>
      <c r="O43" s="4">
        <v>0.272254255</v>
      </c>
      <c r="P43" s="4"/>
      <c r="Q43" s="4">
        <v>5.435595745</v>
      </c>
      <c r="R43" s="4"/>
      <c r="S43" s="4">
        <v>0.3389559175</v>
      </c>
      <c r="T43" s="4"/>
      <c r="U43" s="4">
        <v>0.032717595</v>
      </c>
      <c r="V43" s="4"/>
      <c r="W43" s="4"/>
      <c r="X43" s="4"/>
      <c r="Y43" s="4">
        <v>0.3572</v>
      </c>
      <c r="Z43" s="4">
        <v>99.6875</v>
      </c>
      <c r="AA43" s="4"/>
      <c r="AB43" s="4">
        <v>0.813128775</v>
      </c>
      <c r="AC43" s="4"/>
      <c r="AD43" s="4">
        <v>0.8136813</v>
      </c>
      <c r="AE43" s="4">
        <v>1.0945116</v>
      </c>
      <c r="AF43" s="4">
        <v>35.8946</v>
      </c>
      <c r="AG43" s="4">
        <v>36.0134</v>
      </c>
      <c r="AH43" s="4">
        <v>31.091</v>
      </c>
      <c r="AI43" s="4">
        <v>30.9185</v>
      </c>
      <c r="AJ43" s="4">
        <v>6.08441</v>
      </c>
      <c r="AK43" s="4">
        <v>6.09688</v>
      </c>
      <c r="AL43" s="4">
        <v>0.6305582851127572</v>
      </c>
      <c r="AM43" s="2">
        <v>16.839505390844813</v>
      </c>
      <c r="AN43" s="2">
        <v>8.321340703679473</v>
      </c>
      <c r="AO43" s="2">
        <v>0.8032143442369611</v>
      </c>
      <c r="AP43" s="2">
        <v>93.86458176094614</v>
      </c>
      <c r="AQ43" s="2">
        <v>94.02335321537299</v>
      </c>
      <c r="AR43" s="2">
        <v>33.17157010865301</v>
      </c>
      <c r="AS43" s="2">
        <v>0.160459097737494</v>
      </c>
      <c r="AT43" s="2">
        <v>2.986652219631976</v>
      </c>
    </row>
    <row r="44" spans="1:46" ht="12.75">
      <c r="A44" s="1" t="s">
        <v>45</v>
      </c>
      <c r="B44" s="7">
        <v>39636</v>
      </c>
      <c r="C44" s="1">
        <v>242</v>
      </c>
      <c r="D44" s="7">
        <v>39636</v>
      </c>
      <c r="E44" s="4">
        <v>0.115700795</v>
      </c>
      <c r="F44" s="4">
        <v>0.0473402925</v>
      </c>
      <c r="G44" s="4">
        <v>0.0878705675</v>
      </c>
      <c r="H44" s="4">
        <v>0.018690147499999997</v>
      </c>
      <c r="I44" s="4">
        <v>0.0278302275</v>
      </c>
      <c r="J44" s="4">
        <v>0.028650145000000002</v>
      </c>
      <c r="K44" s="4">
        <v>0.2495742125</v>
      </c>
      <c r="L44" s="4">
        <v>0.29695862500000003</v>
      </c>
      <c r="M44" s="4">
        <v>4.3139</v>
      </c>
      <c r="N44" s="4">
        <v>5.2145</v>
      </c>
      <c r="O44" s="4">
        <v>0.36527500749999997</v>
      </c>
      <c r="P44" s="4">
        <v>0.3442989175</v>
      </c>
      <c r="Q44" s="4">
        <v>3.9486249925</v>
      </c>
      <c r="R44" s="4">
        <v>4.8702010825</v>
      </c>
      <c r="S44" s="4">
        <v>0.3479072175</v>
      </c>
      <c r="T44" s="4">
        <v>0.3418999</v>
      </c>
      <c r="U44" s="4">
        <v>0.026194969999999998</v>
      </c>
      <c r="V44" s="4">
        <v>0.0234029625</v>
      </c>
      <c r="W44" s="4"/>
      <c r="X44" s="4"/>
      <c r="Y44" s="4">
        <v>0.32475</v>
      </c>
      <c r="Z44" s="4">
        <v>89.125</v>
      </c>
      <c r="AA44" s="4">
        <v>92.8125</v>
      </c>
      <c r="AB44" s="4">
        <v>0.283497895</v>
      </c>
      <c r="AC44" s="4">
        <v>0.5148017425</v>
      </c>
      <c r="AD44" s="4">
        <v>0.471801</v>
      </c>
      <c r="AE44" s="4">
        <v>0.5694811</v>
      </c>
      <c r="AF44" s="4">
        <v>36.0275</v>
      </c>
      <c r="AG44" s="4">
        <v>36.0076</v>
      </c>
      <c r="AH44" s="4">
        <v>30.9901</v>
      </c>
      <c r="AI44" s="4">
        <v>29.984</v>
      </c>
      <c r="AJ44" s="4">
        <v>6.08959</v>
      </c>
      <c r="AK44" s="4">
        <v>6.18746</v>
      </c>
      <c r="AL44" s="4">
        <v>0.09149841176914204</v>
      </c>
      <c r="AM44" s="2">
        <v>12.399570296353511</v>
      </c>
      <c r="AN44" s="2">
        <v>13.944471304987179</v>
      </c>
      <c r="AO44" s="2">
        <v>1.0499207522189447</v>
      </c>
      <c r="AP44" s="2">
        <v>93.9620198075914</v>
      </c>
      <c r="AQ44" s="2">
        <v>94.81919517099095</v>
      </c>
      <c r="AR44" s="2">
        <v>51.51158329154596</v>
      </c>
      <c r="AS44" s="2">
        <v>0.4040190210036947</v>
      </c>
      <c r="AT44" s="2">
        <v>0.7761217963974719</v>
      </c>
    </row>
    <row r="45" spans="1:46" ht="12.75">
      <c r="A45" s="1" t="s">
        <v>45</v>
      </c>
      <c r="B45" s="7">
        <v>39636</v>
      </c>
      <c r="C45" s="1">
        <v>243</v>
      </c>
      <c r="D45" s="7">
        <v>39636</v>
      </c>
      <c r="E45" s="4">
        <v>0.054224220000000004</v>
      </c>
      <c r="F45" s="4">
        <v>0.18497969250000001</v>
      </c>
      <c r="G45" s="4">
        <v>0.015230822500000005</v>
      </c>
      <c r="H45" s="4">
        <v>0.15157229</v>
      </c>
      <c r="I45" s="4">
        <v>0.0389933975</v>
      </c>
      <c r="J45" s="4">
        <v>0.0334074025</v>
      </c>
      <c r="K45" s="4">
        <v>0.320834935</v>
      </c>
      <c r="L45" s="4">
        <v>0.285739185</v>
      </c>
      <c r="M45" s="4">
        <v>5.822850000000001</v>
      </c>
      <c r="N45" s="4">
        <v>4.5</v>
      </c>
      <c r="O45" s="4">
        <v>0.375059155</v>
      </c>
      <c r="P45" s="4">
        <v>0.4707188775</v>
      </c>
      <c r="Q45" s="4">
        <v>5.447790845000001</v>
      </c>
      <c r="R45" s="4">
        <v>4.0292811225</v>
      </c>
      <c r="S45" s="4">
        <v>0.31910392249999997</v>
      </c>
      <c r="T45" s="4">
        <v>0.3387967825</v>
      </c>
      <c r="U45" s="4">
        <v>0.04562572</v>
      </c>
      <c r="V45" s="4">
        <v>0.036609207500000004</v>
      </c>
      <c r="W45" s="4"/>
      <c r="X45" s="4"/>
      <c r="Y45" s="4">
        <v>0.14615</v>
      </c>
      <c r="Z45" s="4">
        <v>86.45833333333</v>
      </c>
      <c r="AA45" s="4">
        <v>82.04166666666501</v>
      </c>
      <c r="AB45" s="4">
        <v>0.3994987625</v>
      </c>
      <c r="AC45" s="4">
        <v>0.3857376375</v>
      </c>
      <c r="AD45" s="4">
        <v>0.2214957</v>
      </c>
      <c r="AE45" s="4">
        <v>0.2459158</v>
      </c>
      <c r="AF45" s="4">
        <v>36.0092</v>
      </c>
      <c r="AG45" s="4">
        <v>35.8931</v>
      </c>
      <c r="AH45" s="4">
        <v>29.8198</v>
      </c>
      <c r="AI45" s="4">
        <v>29.0926</v>
      </c>
      <c r="AJ45" s="4">
        <v>6.20355</v>
      </c>
      <c r="AK45" s="4">
        <v>6.28002</v>
      </c>
      <c r="AL45" s="4">
        <v>0.0423768266613394</v>
      </c>
      <c r="AM45" s="2">
        <v>18.247503679620237</v>
      </c>
      <c r="AN45" s="2">
        <v>8.220344906337916</v>
      </c>
      <c r="AO45" s="2">
        <v>1.1753511271864734</v>
      </c>
      <c r="AP45" s="2">
        <v>94.95586593089894</v>
      </c>
      <c r="AQ45" s="2">
        <v>95.539611560266</v>
      </c>
      <c r="AR45" s="2">
        <v>54.093076375925776</v>
      </c>
      <c r="AS45" s="2">
        <v>0.20706564627359825</v>
      </c>
      <c r="AT45" s="2">
        <v>1.0651620075771782</v>
      </c>
    </row>
    <row r="46" spans="1:46" ht="12.75">
      <c r="A46" s="1" t="s">
        <v>45</v>
      </c>
      <c r="B46" s="7">
        <v>39636</v>
      </c>
      <c r="C46" s="1">
        <v>244</v>
      </c>
      <c r="D46" s="7">
        <v>39636</v>
      </c>
      <c r="E46" s="4">
        <v>0.32180907999999997</v>
      </c>
      <c r="F46" s="4">
        <v>0.32663169999999997</v>
      </c>
      <c r="G46" s="4">
        <v>0.22183857999999998</v>
      </c>
      <c r="H46" s="4">
        <v>0.22945580999999998</v>
      </c>
      <c r="I46" s="4">
        <v>0.09997049999999999</v>
      </c>
      <c r="J46" s="4">
        <v>0.09717589</v>
      </c>
      <c r="K46" s="4">
        <v>0.618117905</v>
      </c>
      <c r="L46" s="4">
        <v>0.6600088275</v>
      </c>
      <c r="M46" s="4">
        <v>11.313497331940763</v>
      </c>
      <c r="N46" s="4">
        <v>8.580836964855928</v>
      </c>
      <c r="O46" s="4">
        <v>0.9399269849999999</v>
      </c>
      <c r="P46" s="4">
        <v>0.9866405275</v>
      </c>
      <c r="Q46" s="4">
        <v>10.373570346940763</v>
      </c>
      <c r="R46" s="4">
        <v>7.5941964373559285</v>
      </c>
      <c r="S46" s="4">
        <v>0.3652528475</v>
      </c>
      <c r="T46" s="4">
        <v>0.33656890500000003</v>
      </c>
      <c r="U46" s="4">
        <v>0.0410933925</v>
      </c>
      <c r="V46" s="4">
        <v>0.050842647500000004</v>
      </c>
      <c r="W46" s="4"/>
      <c r="X46" s="4"/>
      <c r="Y46" s="4">
        <v>0.3843</v>
      </c>
      <c r="Z46" s="4">
        <v>108.66666666665</v>
      </c>
      <c r="AA46" s="4">
        <v>109.0208333333</v>
      </c>
      <c r="AB46" s="4">
        <v>2.9727811375</v>
      </c>
      <c r="AC46" s="4">
        <v>3.086817935</v>
      </c>
      <c r="AD46" s="4">
        <v>4.2202747</v>
      </c>
      <c r="AE46" s="4">
        <v>5.1055006</v>
      </c>
      <c r="AF46" s="4">
        <v>35.9743</v>
      </c>
      <c r="AG46" s="4">
        <v>35.9813</v>
      </c>
      <c r="AH46" s="4">
        <v>31.0803</v>
      </c>
      <c r="AI46" s="4">
        <v>31.0841</v>
      </c>
      <c r="AJ46" s="4">
        <v>6.08278</v>
      </c>
      <c r="AK46" s="4">
        <v>6.08219</v>
      </c>
      <c r="AL46" s="4">
        <v>0.30577770110556945</v>
      </c>
      <c r="AM46" s="2">
        <v>30.97442609791225</v>
      </c>
      <c r="AN46" s="2">
        <v>22.87294690989555</v>
      </c>
      <c r="AO46" s="2">
        <v>2.5733597737386567</v>
      </c>
      <c r="AP46" s="2">
        <v>93.87948656065652</v>
      </c>
      <c r="AQ46" s="2">
        <v>93.8766966804849</v>
      </c>
      <c r="AR46" s="2">
        <v>34.2932393799275</v>
      </c>
      <c r="AS46" s="2">
        <v>0.003547903853601042</v>
      </c>
      <c r="AT46" s="2">
        <v>3.1627787955252717</v>
      </c>
    </row>
    <row r="47" spans="1:46" ht="12.75">
      <c r="A47" s="1" t="s">
        <v>45</v>
      </c>
      <c r="B47" s="7">
        <v>39636</v>
      </c>
      <c r="C47" s="1">
        <v>245</v>
      </c>
      <c r="D47" s="7">
        <v>39636</v>
      </c>
      <c r="E47" s="4">
        <v>0.22809678749999998</v>
      </c>
      <c r="F47" s="4">
        <v>0.24634568</v>
      </c>
      <c r="G47" s="4">
        <v>0.14662788499999999</v>
      </c>
      <c r="H47" s="4">
        <v>0.17526099</v>
      </c>
      <c r="I47" s="4">
        <v>0.0814689025</v>
      </c>
      <c r="J47" s="4">
        <v>0.07108469</v>
      </c>
      <c r="K47" s="4">
        <v>0.1838627175</v>
      </c>
      <c r="L47" s="4">
        <v>0.1667350125</v>
      </c>
      <c r="M47" s="4">
        <v>6.211092674910709</v>
      </c>
      <c r="N47" s="4">
        <v>7.049351165268526</v>
      </c>
      <c r="O47" s="4">
        <v>0.411959505</v>
      </c>
      <c r="P47" s="4">
        <v>0.4130806925</v>
      </c>
      <c r="Q47" s="4">
        <v>5.799133169910709</v>
      </c>
      <c r="R47" s="4">
        <v>6.636270472768525</v>
      </c>
      <c r="S47" s="4">
        <v>0.320615695</v>
      </c>
      <c r="T47" s="4">
        <v>0.356341335</v>
      </c>
      <c r="U47" s="4">
        <v>0.041572125</v>
      </c>
      <c r="V47" s="4">
        <v>0.0289319525</v>
      </c>
      <c r="W47" s="4"/>
      <c r="X47" s="4"/>
      <c r="Y47" s="4">
        <v>0.58995</v>
      </c>
      <c r="Z47" s="4">
        <v>97.04166666666501</v>
      </c>
      <c r="AA47" s="4">
        <v>94.062499999995</v>
      </c>
      <c r="AB47" s="4">
        <v>1.916644215</v>
      </c>
      <c r="AC47" s="4">
        <v>1.9058204775</v>
      </c>
      <c r="AD47" s="4">
        <v>1.4058669</v>
      </c>
      <c r="AE47" s="4">
        <v>1.3753419</v>
      </c>
      <c r="AF47" s="4">
        <v>35.9654</v>
      </c>
      <c r="AG47" s="4">
        <v>35.9918</v>
      </c>
      <c r="AH47" s="4">
        <v>30.4844</v>
      </c>
      <c r="AI47" s="4">
        <v>30.365</v>
      </c>
      <c r="AJ47" s="4">
        <v>6.14017</v>
      </c>
      <c r="AK47" s="4">
        <v>6.15085</v>
      </c>
      <c r="AL47" s="4">
        <v>0.2732847635462845</v>
      </c>
      <c r="AM47" s="2">
        <v>19.372391220307257</v>
      </c>
      <c r="AN47" s="2">
        <v>9.909512804553533</v>
      </c>
      <c r="AO47" s="2">
        <v>1.2849012429039073</v>
      </c>
      <c r="AP47" s="2">
        <v>94.39392643595743</v>
      </c>
      <c r="AQ47" s="2">
        <v>94.4975438083288</v>
      </c>
      <c r="AR47" s="2">
        <v>7.455596305176118</v>
      </c>
      <c r="AS47" s="2">
        <v>0.06907338427319942</v>
      </c>
      <c r="AT47" s="2">
        <v>4.652506354963214</v>
      </c>
    </row>
    <row r="48" spans="1:46" ht="12.75">
      <c r="A48" s="1" t="s">
        <v>45</v>
      </c>
      <c r="B48" s="7">
        <v>39636</v>
      </c>
      <c r="C48" s="1">
        <v>246</v>
      </c>
      <c r="D48" s="7">
        <v>39636</v>
      </c>
      <c r="E48" s="4">
        <v>0.062617425</v>
      </c>
      <c r="F48" s="4">
        <v>0.44011940000000005</v>
      </c>
      <c r="G48" s="4">
        <v>0.044953355</v>
      </c>
      <c r="H48" s="4">
        <v>0.40100613000000007</v>
      </c>
      <c r="I48" s="4">
        <v>0.01766407</v>
      </c>
      <c r="J48" s="4">
        <v>0.039113270000000006</v>
      </c>
      <c r="K48" s="4">
        <v>0.17653587250000002</v>
      </c>
      <c r="L48" s="4">
        <v>0.0851870525</v>
      </c>
      <c r="M48" s="4">
        <v>3.6894339587712195</v>
      </c>
      <c r="N48" s="4">
        <v>7.044496666116691</v>
      </c>
      <c r="O48" s="4">
        <v>0.23915329750000003</v>
      </c>
      <c r="P48" s="4">
        <v>0.5253064525000001</v>
      </c>
      <c r="Q48" s="4">
        <v>3.4502806612712194</v>
      </c>
      <c r="R48" s="4">
        <v>6.5191902136166915</v>
      </c>
      <c r="S48" s="4">
        <v>0.2485795</v>
      </c>
      <c r="T48" s="4">
        <v>0.2516396</v>
      </c>
      <c r="U48" s="4">
        <v>0.0204720975</v>
      </c>
      <c r="V48" s="4">
        <v>0.0502100025</v>
      </c>
      <c r="W48" s="4"/>
      <c r="X48" s="4"/>
      <c r="Y48" s="4">
        <v>0.35725</v>
      </c>
      <c r="Z48" s="4">
        <v>80</v>
      </c>
      <c r="AA48" s="4">
        <v>73.91666666666501</v>
      </c>
      <c r="AB48" s="4">
        <v>0.138440795</v>
      </c>
      <c r="AC48" s="4">
        <v>0.2248225975</v>
      </c>
      <c r="AD48" s="4">
        <v>0.2214957</v>
      </c>
      <c r="AE48" s="4">
        <v>0.3435958</v>
      </c>
      <c r="AF48" s="4">
        <v>35.9716</v>
      </c>
      <c r="AG48" s="4">
        <v>35.7612</v>
      </c>
      <c r="AH48" s="4">
        <v>29.7749</v>
      </c>
      <c r="AI48" s="4">
        <v>29.0365</v>
      </c>
      <c r="AJ48" s="4">
        <v>6.20926</v>
      </c>
      <c r="AK48" s="4">
        <v>6.29027</v>
      </c>
      <c r="AL48" s="4">
        <v>0.05640976885697373</v>
      </c>
      <c r="AM48" s="2">
        <v>14.84206846812074</v>
      </c>
      <c r="AN48" s="2">
        <v>11.681914737852338</v>
      </c>
      <c r="AO48" s="2">
        <v>0.9620797270088645</v>
      </c>
      <c r="AP48" s="2">
        <v>94.99031716036701</v>
      </c>
      <c r="AQ48" s="2">
        <v>95.5750543667233</v>
      </c>
      <c r="AR48" s="2">
        <v>34.23965850673632</v>
      </c>
      <c r="AS48" s="2">
        <v>0.1411664064111946</v>
      </c>
      <c r="AT48" s="2">
        <v>0.578878888341483</v>
      </c>
    </row>
    <row r="49" spans="1:46" ht="12.75">
      <c r="A49" s="1" t="s">
        <v>45</v>
      </c>
      <c r="B49" s="7">
        <v>39636</v>
      </c>
      <c r="C49" s="1">
        <v>247</v>
      </c>
      <c r="D49" s="7">
        <v>39636</v>
      </c>
      <c r="E49" s="4">
        <v>1.3069275475</v>
      </c>
      <c r="F49" s="4"/>
      <c r="G49" s="4">
        <v>1.1351048225</v>
      </c>
      <c r="H49" s="4"/>
      <c r="I49" s="4">
        <v>0.171822725</v>
      </c>
      <c r="J49" s="4"/>
      <c r="K49" s="4">
        <v>0.6932957074999999</v>
      </c>
      <c r="L49" s="4"/>
      <c r="M49" s="4">
        <v>6.763346294840461</v>
      </c>
      <c r="N49" s="4" t="s">
        <v>39</v>
      </c>
      <c r="O49" s="4">
        <v>2.000223255</v>
      </c>
      <c r="P49" s="4"/>
      <c r="Q49" s="4">
        <v>4.763123039840461</v>
      </c>
      <c r="R49" s="4"/>
      <c r="S49" s="4">
        <v>0.328924835</v>
      </c>
      <c r="T49" s="4"/>
      <c r="U49" s="4">
        <v>0.1133814075</v>
      </c>
      <c r="V49" s="4"/>
      <c r="W49" s="4"/>
      <c r="X49" s="4"/>
      <c r="Y49" s="4">
        <v>1.0717</v>
      </c>
      <c r="Z49" s="4">
        <v>108.3958333333</v>
      </c>
      <c r="AA49" s="4"/>
      <c r="AB49" s="4">
        <v>1.51270847</v>
      </c>
      <c r="AC49" s="4"/>
      <c r="AD49" s="4">
        <v>2.0407875</v>
      </c>
      <c r="AE49" s="4">
        <v>2.0285775</v>
      </c>
      <c r="AF49" s="4">
        <v>35.8964</v>
      </c>
      <c r="AG49" s="4">
        <v>35.966</v>
      </c>
      <c r="AH49" s="4">
        <v>30.5724</v>
      </c>
      <c r="AI49" s="4">
        <v>30.3926</v>
      </c>
      <c r="AJ49" s="4">
        <v>6.134</v>
      </c>
      <c r="AK49" s="4">
        <v>6.14904</v>
      </c>
      <c r="AL49" s="4">
        <v>0.42304615943228735</v>
      </c>
      <c r="AM49" s="2">
        <v>20.561981264930818</v>
      </c>
      <c r="AN49" s="2">
        <v>17.641545462381032</v>
      </c>
      <c r="AO49" s="2">
        <v>6.081095259955059</v>
      </c>
      <c r="AP49" s="2">
        <v>94.31397590848253</v>
      </c>
      <c r="AQ49" s="2">
        <v>94.47222594725842</v>
      </c>
      <c r="AR49" s="2">
        <v>8.781566154562304</v>
      </c>
      <c r="AS49" s="2">
        <v>0.12615260971000097</v>
      </c>
      <c r="AT49" s="2">
        <v>0.7562698144912829</v>
      </c>
    </row>
    <row r="50" spans="1:46" ht="12.75">
      <c r="A50" s="1" t="s">
        <v>45</v>
      </c>
      <c r="B50" s="7">
        <v>39636</v>
      </c>
      <c r="C50" s="1">
        <v>248</v>
      </c>
      <c r="D50" s="7">
        <v>39636</v>
      </c>
      <c r="E50" s="4">
        <v>0.021199549999999998</v>
      </c>
      <c r="F50" s="4">
        <v>0.0933068175</v>
      </c>
      <c r="G50" s="4">
        <v>-0.0147504475</v>
      </c>
      <c r="H50" s="4">
        <v>0.055982682500000006</v>
      </c>
      <c r="I50" s="4">
        <v>0.0359499975</v>
      </c>
      <c r="J50" s="4">
        <v>0.037324134999999994</v>
      </c>
      <c r="K50" s="4">
        <v>0.106962585</v>
      </c>
      <c r="L50" s="4">
        <v>0.140820045</v>
      </c>
      <c r="M50" s="4">
        <v>4.437195890313469</v>
      </c>
      <c r="N50" s="4">
        <v>4.155345118662099</v>
      </c>
      <c r="O50" s="4">
        <v>0.128162135</v>
      </c>
      <c r="P50" s="4">
        <v>0.2341268625</v>
      </c>
      <c r="Q50" s="4">
        <v>4.309033755313469</v>
      </c>
      <c r="R50" s="4">
        <v>3.921218256162099</v>
      </c>
      <c r="S50" s="4">
        <v>0.27352285</v>
      </c>
      <c r="T50" s="4">
        <v>0.255446925</v>
      </c>
      <c r="U50" s="4">
        <v>0.0749851925</v>
      </c>
      <c r="V50" s="4">
        <v>0.0677682675</v>
      </c>
      <c r="W50" s="4"/>
      <c r="X50" s="4"/>
      <c r="Y50" s="4">
        <v>0.31394999999999995</v>
      </c>
      <c r="Z50" s="4">
        <v>80.66666666666501</v>
      </c>
      <c r="AA50" s="4">
        <v>82.29166666666</v>
      </c>
      <c r="AB50" s="4">
        <v>0.1585833475</v>
      </c>
      <c r="AC50" s="4">
        <v>0.331593325</v>
      </c>
      <c r="AD50" s="4">
        <v>0.2703358</v>
      </c>
      <c r="AE50" s="4">
        <v>0.3985409</v>
      </c>
      <c r="AF50" s="4">
        <v>35.7728</v>
      </c>
      <c r="AG50" s="4">
        <v>36.0011</v>
      </c>
      <c r="AH50" s="4">
        <v>29.9891</v>
      </c>
      <c r="AI50" s="4">
        <v>29.3979</v>
      </c>
      <c r="AJ50" s="4">
        <v>6.19495</v>
      </c>
      <c r="AK50" s="4">
        <v>6.24566</v>
      </c>
      <c r="AL50" s="4">
        <v>0.16225915412214048</v>
      </c>
      <c r="AM50" s="2">
        <v>16.222395643777</v>
      </c>
      <c r="AN50" s="2">
        <v>1.709165912990088</v>
      </c>
      <c r="AO50" s="2">
        <v>0.46856098128547585</v>
      </c>
      <c r="AP50" s="2">
        <v>94.79837761619605</v>
      </c>
      <c r="AQ50" s="2">
        <v>95.30119378107447</v>
      </c>
      <c r="AR50" s="2">
        <v>33.44562198556802</v>
      </c>
      <c r="AS50" s="2">
        <v>0.40876029630800303</v>
      </c>
      <c r="AT50" s="2">
        <v>1.2373650571598234</v>
      </c>
    </row>
    <row r="51" spans="1:46" ht="12.75">
      <c r="A51" s="1" t="s">
        <v>45</v>
      </c>
      <c r="B51" s="7">
        <v>39636</v>
      </c>
      <c r="C51" s="1">
        <v>249</v>
      </c>
      <c r="D51" s="7">
        <v>39636</v>
      </c>
      <c r="E51" s="4">
        <v>0.08075817</v>
      </c>
      <c r="F51" s="4">
        <v>0.27434953500000003</v>
      </c>
      <c r="G51" s="4">
        <v>0.05815039500000001</v>
      </c>
      <c r="H51" s="4">
        <v>0.22444755250000004</v>
      </c>
      <c r="I51" s="4">
        <v>0.022607775</v>
      </c>
      <c r="J51" s="4">
        <v>0.0499019825</v>
      </c>
      <c r="K51" s="4">
        <v>0.1430346825</v>
      </c>
      <c r="L51" s="4">
        <v>0.266155315</v>
      </c>
      <c r="M51" s="4">
        <v>4.375898781620138</v>
      </c>
      <c r="N51" s="4">
        <v>5.550711728101505</v>
      </c>
      <c r="O51" s="4">
        <v>0.22379285250000003</v>
      </c>
      <c r="P51" s="4">
        <v>0.54050485</v>
      </c>
      <c r="Q51" s="4">
        <v>4.152105929120138</v>
      </c>
      <c r="R51" s="4">
        <v>5.010206878101505</v>
      </c>
      <c r="S51" s="4">
        <v>0.283450375</v>
      </c>
      <c r="T51" s="4">
        <v>0.29490794249999996</v>
      </c>
      <c r="U51" s="4">
        <v>0.030857905</v>
      </c>
      <c r="V51" s="4">
        <v>0.025101865</v>
      </c>
      <c r="W51" s="4"/>
      <c r="X51" s="4"/>
      <c r="Y51" s="4">
        <v>0.23274999999999998</v>
      </c>
      <c r="Z51" s="4">
        <v>87.41666666666501</v>
      </c>
      <c r="AA51" s="4">
        <v>77.54166666666501</v>
      </c>
      <c r="AB51" s="4">
        <v>0.4285093525</v>
      </c>
      <c r="AC51" s="4">
        <v>0.464282375</v>
      </c>
      <c r="AD51" s="4">
        <v>0.2825458</v>
      </c>
      <c r="AE51" s="4">
        <v>0.4412759</v>
      </c>
      <c r="AF51" s="4">
        <v>35.8756</v>
      </c>
      <c r="AG51" s="4">
        <v>35.659</v>
      </c>
      <c r="AH51" s="4">
        <v>29.6656</v>
      </c>
      <c r="AI51" s="4">
        <v>29.0025</v>
      </c>
      <c r="AJ51" s="4">
        <v>6.22335</v>
      </c>
      <c r="AK51" s="4">
        <v>6.29727</v>
      </c>
      <c r="AL51" s="4">
        <v>0.07821196935447652</v>
      </c>
      <c r="AM51" s="2">
        <v>15.437971396651488</v>
      </c>
      <c r="AN51" s="2">
        <v>7.252367019083117</v>
      </c>
      <c r="AO51" s="2">
        <v>0.789530980511139</v>
      </c>
      <c r="AP51" s="2">
        <v>95.0735323389981</v>
      </c>
      <c r="AQ51" s="2">
        <v>95.59488569065721</v>
      </c>
      <c r="AR51" s="2">
        <v>29.751652033678948</v>
      </c>
      <c r="AS51" s="2">
        <v>0.10553222241070159</v>
      </c>
      <c r="AT51" s="2">
        <v>1.9147588839996574</v>
      </c>
    </row>
    <row r="52" spans="1:46" ht="12.75">
      <c r="A52" s="1" t="s">
        <v>45</v>
      </c>
      <c r="B52" s="7">
        <v>39636</v>
      </c>
      <c r="C52" s="1">
        <v>250</v>
      </c>
      <c r="D52" s="7">
        <v>39636</v>
      </c>
      <c r="E52" s="4">
        <v>0.18844899999999998</v>
      </c>
      <c r="F52" s="4"/>
      <c r="G52" s="4">
        <v>0.142471725</v>
      </c>
      <c r="H52" s="4" t="s">
        <v>39</v>
      </c>
      <c r="I52" s="4">
        <v>0.045977275</v>
      </c>
      <c r="J52" s="4"/>
      <c r="K52" s="4">
        <v>0.2597215</v>
      </c>
      <c r="L52" s="4"/>
      <c r="M52" s="4">
        <v>18.450499999999998</v>
      </c>
      <c r="N52" s="4"/>
      <c r="O52" s="4">
        <v>0.44817049999999997</v>
      </c>
      <c r="P52" s="4"/>
      <c r="Q52" s="4">
        <v>18.0023295</v>
      </c>
      <c r="R52" s="4"/>
      <c r="S52" s="4">
        <v>0.2105205</v>
      </c>
      <c r="T52" s="4"/>
      <c r="U52" s="4">
        <v>0.01947475</v>
      </c>
      <c r="V52" s="4"/>
      <c r="W52" s="4"/>
      <c r="X52" s="4"/>
      <c r="Y52" s="4">
        <v>0.5304500000000001</v>
      </c>
      <c r="Z52" s="4">
        <v>134.7708333333</v>
      </c>
      <c r="AA52" s="4"/>
      <c r="AB52" s="4">
        <v>2.79475375</v>
      </c>
      <c r="AC52" s="4"/>
      <c r="AD52" s="4">
        <v>0.9052564</v>
      </c>
      <c r="AE52" s="4">
        <v>0.9540965</v>
      </c>
      <c r="AF52" s="4">
        <v>38.2905</v>
      </c>
      <c r="AG52" s="4">
        <v>38.2897</v>
      </c>
      <c r="AH52" s="4">
        <v>31.0772</v>
      </c>
      <c r="AI52" s="4">
        <v>31.0832</v>
      </c>
      <c r="AJ52" s="4">
        <v>6.00677</v>
      </c>
      <c r="AK52" s="4">
        <v>6.00624</v>
      </c>
      <c r="AL52" s="4">
        <v>0.18309659753883065</v>
      </c>
      <c r="AM52" s="2">
        <v>87.64229611843027</v>
      </c>
      <c r="AN52" s="2">
        <v>23.012901320941218</v>
      </c>
      <c r="AO52" s="2">
        <v>2.128868684997423</v>
      </c>
      <c r="AP52" s="2">
        <v>94.04516738153278</v>
      </c>
      <c r="AQ52" s="2">
        <v>94.03990149112602</v>
      </c>
      <c r="AR52" s="2">
        <v>45.92500070480509</v>
      </c>
      <c r="AS52" s="2">
        <v>-0.003159085367993697</v>
      </c>
      <c r="AT52" s="2">
        <v>6.235916353262877</v>
      </c>
    </row>
    <row r="53" spans="1:46" ht="12.75">
      <c r="A53" s="1" t="s">
        <v>45</v>
      </c>
      <c r="B53" s="7">
        <v>39636</v>
      </c>
      <c r="C53" s="1">
        <v>251</v>
      </c>
      <c r="D53" s="7">
        <v>39636</v>
      </c>
      <c r="E53" s="4">
        <v>0.10317225</v>
      </c>
      <c r="F53" s="4">
        <v>0.14881875</v>
      </c>
      <c r="G53" s="4">
        <v>0.09506604249999999</v>
      </c>
      <c r="H53" s="4">
        <v>0.1279460525</v>
      </c>
      <c r="I53" s="4">
        <v>0.0081062075</v>
      </c>
      <c r="J53" s="4">
        <v>0.020872697500000002</v>
      </c>
      <c r="K53" s="4">
        <v>0.18206425</v>
      </c>
      <c r="L53" s="4">
        <v>0.20810099999999998</v>
      </c>
      <c r="M53" s="4">
        <v>16.6279</v>
      </c>
      <c r="N53" s="4">
        <v>17.02725</v>
      </c>
      <c r="O53" s="4">
        <v>0.2852365</v>
      </c>
      <c r="P53" s="4">
        <v>0.35691975</v>
      </c>
      <c r="Q53" s="4">
        <v>16.3426635</v>
      </c>
      <c r="R53" s="4">
        <v>16.67033025</v>
      </c>
      <c r="S53" s="4">
        <v>0.17765525</v>
      </c>
      <c r="T53" s="4">
        <v>0.1851545</v>
      </c>
      <c r="U53" s="4">
        <v>0.03544</v>
      </c>
      <c r="V53" s="4">
        <v>0.02475675</v>
      </c>
      <c r="W53" s="4"/>
      <c r="X53" s="4"/>
      <c r="Y53" s="4">
        <v>0.4276</v>
      </c>
      <c r="Z53" s="4">
        <v>121.1458333333</v>
      </c>
      <c r="AA53" s="4">
        <v>135.3333333333</v>
      </c>
      <c r="AB53" s="4">
        <v>1.8836819999999999</v>
      </c>
      <c r="AC53" s="4">
        <v>2.30379875</v>
      </c>
      <c r="AD53" s="4">
        <v>0.3863309</v>
      </c>
      <c r="AE53" s="4">
        <v>3.3411538</v>
      </c>
      <c r="AF53" s="4">
        <v>37.3283</v>
      </c>
      <c r="AG53" s="4">
        <v>39.6086</v>
      </c>
      <c r="AH53" s="4">
        <v>30.9683</v>
      </c>
      <c r="AI53" s="4">
        <v>30.8376</v>
      </c>
      <c r="AJ53" s="4">
        <v>6.04861</v>
      </c>
      <c r="AK53" s="4">
        <v>5.98596</v>
      </c>
      <c r="AL53" s="4">
        <v>0.20915723243687126</v>
      </c>
      <c r="AM53" s="2">
        <v>93.5964459254652</v>
      </c>
      <c r="AN53" s="2">
        <v>8.048433972911964</v>
      </c>
      <c r="AO53" s="2">
        <v>1.6055618958629143</v>
      </c>
      <c r="AP53" s="2">
        <v>94.07274652877439</v>
      </c>
      <c r="AQ53" s="2">
        <v>94.34725868048139</v>
      </c>
      <c r="AR53" s="2">
        <v>5.349317228228964</v>
      </c>
      <c r="AS53" s="2">
        <v>1.7367499362581</v>
      </c>
      <c r="AT53" s="2">
        <v>6.603930422649275</v>
      </c>
    </row>
    <row r="54" spans="1:46" ht="12.75">
      <c r="A54" s="1" t="s">
        <v>45</v>
      </c>
      <c r="B54" s="7">
        <v>39636</v>
      </c>
      <c r="C54" s="1">
        <v>252</v>
      </c>
      <c r="D54" s="7">
        <v>39636</v>
      </c>
      <c r="E54" s="4">
        <v>0.11956025</v>
      </c>
      <c r="F54" s="4">
        <v>0.1634305</v>
      </c>
      <c r="G54" s="4">
        <v>0.10405293750000001</v>
      </c>
      <c r="H54" s="4">
        <v>0.147440745</v>
      </c>
      <c r="I54" s="4">
        <v>0.0155073125</v>
      </c>
      <c r="J54" s="4">
        <v>0.015989755</v>
      </c>
      <c r="K54" s="4">
        <v>0.11778150000000001</v>
      </c>
      <c r="L54" s="4">
        <v>0.140725</v>
      </c>
      <c r="M54" s="4">
        <v>15.58825</v>
      </c>
      <c r="N54" s="4">
        <v>16.10925</v>
      </c>
      <c r="O54" s="4">
        <v>0.23734175000000002</v>
      </c>
      <c r="P54" s="4">
        <v>0.3041555</v>
      </c>
      <c r="Q54" s="4">
        <v>15.35090825</v>
      </c>
      <c r="R54" s="4">
        <v>15.8050945</v>
      </c>
      <c r="S54" s="4">
        <v>0.15711075000000002</v>
      </c>
      <c r="T54" s="4">
        <v>0.14274175</v>
      </c>
      <c r="U54" s="4">
        <v>0.01504975</v>
      </c>
      <c r="V54" s="4">
        <v>0.027083250000000003</v>
      </c>
      <c r="W54" s="4"/>
      <c r="X54" s="4"/>
      <c r="Y54" s="4">
        <v>0.22735</v>
      </c>
      <c r="Z54" s="4">
        <v>83.124999999995</v>
      </c>
      <c r="AA54" s="4">
        <v>81.10416666666501</v>
      </c>
      <c r="AB54" s="4">
        <v>0.1949805</v>
      </c>
      <c r="AC54" s="4">
        <v>0.19774375</v>
      </c>
      <c r="AD54" s="4">
        <v>0.2398107</v>
      </c>
      <c r="AE54" s="4">
        <v>0.5939011</v>
      </c>
      <c r="AF54" s="4">
        <v>36.2356</v>
      </c>
      <c r="AG54" s="4">
        <v>36.2837</v>
      </c>
      <c r="AH54" s="4">
        <v>29.5909</v>
      </c>
      <c r="AI54" s="4">
        <v>28.8994</v>
      </c>
      <c r="AJ54" s="4">
        <v>6.21842</v>
      </c>
      <c r="AK54" s="4">
        <v>6.28595</v>
      </c>
      <c r="AL54" s="4">
        <v>0.07130147225401326</v>
      </c>
      <c r="AM54" s="2">
        <v>99.21822663312344</v>
      </c>
      <c r="AN54" s="2">
        <v>15.770477914915531</v>
      </c>
      <c r="AO54" s="2">
        <v>1.5106652472857522</v>
      </c>
      <c r="AP54" s="2">
        <v>95.16049786506025</v>
      </c>
      <c r="AQ54" s="2">
        <v>95.72146544510728</v>
      </c>
      <c r="AR54" s="2">
        <v>27.708623582636143</v>
      </c>
      <c r="AS54" s="2">
        <v>0.31279212342650453</v>
      </c>
      <c r="AT54" s="2">
        <v>0.8215179166750055</v>
      </c>
    </row>
    <row r="55" spans="1:46" ht="12.75">
      <c r="A55" s="1" t="s">
        <v>45</v>
      </c>
      <c r="B55" s="7">
        <v>39636</v>
      </c>
      <c r="C55" s="1">
        <v>253</v>
      </c>
      <c r="D55" s="7">
        <v>39636</v>
      </c>
      <c r="E55" s="4">
        <v>0.321409</v>
      </c>
      <c r="F55" s="4"/>
      <c r="G55" s="4">
        <v>0.2649936825</v>
      </c>
      <c r="H55" s="4"/>
      <c r="I55" s="4">
        <v>0.056415317500000006</v>
      </c>
      <c r="J55" s="4"/>
      <c r="K55" s="4">
        <v>0.2107985</v>
      </c>
      <c r="L55" s="4"/>
      <c r="M55" s="4">
        <v>13.5936</v>
      </c>
      <c r="N55" s="4"/>
      <c r="O55" s="4">
        <v>0.5322075</v>
      </c>
      <c r="P55" s="4"/>
      <c r="Q55" s="4">
        <v>13.0613925</v>
      </c>
      <c r="R55" s="4"/>
      <c r="S55" s="4">
        <v>0.18647799999999998</v>
      </c>
      <c r="T55" s="4"/>
      <c r="U55" s="4">
        <v>0.0342985</v>
      </c>
      <c r="V55" s="4"/>
      <c r="W55" s="4"/>
      <c r="X55" s="4"/>
      <c r="Y55" s="4">
        <v>0.35185</v>
      </c>
      <c r="Z55" s="4">
        <v>149.1875</v>
      </c>
      <c r="AA55" s="4"/>
      <c r="AB55" s="4">
        <v>1.3597160000000001</v>
      </c>
      <c r="AC55" s="4"/>
      <c r="AD55" s="4">
        <v>0.5755861</v>
      </c>
      <c r="AE55" s="4">
        <v>0.6915812</v>
      </c>
      <c r="AF55" s="4">
        <v>37.8611</v>
      </c>
      <c r="AG55" s="4">
        <v>37.8767</v>
      </c>
      <c r="AH55" s="4">
        <v>31.2575</v>
      </c>
      <c r="AI55" s="4">
        <v>31.2575</v>
      </c>
      <c r="AJ55" s="4">
        <v>6.00402</v>
      </c>
      <c r="AK55" s="4">
        <v>6.00351</v>
      </c>
      <c r="AL55" s="4">
        <v>0.1924965184292195</v>
      </c>
      <c r="AM55" s="2">
        <v>72.8965347118695</v>
      </c>
      <c r="AN55" s="2">
        <v>15.516932227356879</v>
      </c>
      <c r="AO55" s="2">
        <v>2.853996181855232</v>
      </c>
      <c r="AP55" s="2">
        <v>93.85635956272401</v>
      </c>
      <c r="AQ55" s="2">
        <v>93.8574528025918</v>
      </c>
      <c r="AR55" s="2">
        <v>42.05321554505243</v>
      </c>
      <c r="AS55" s="2">
        <v>0.011489166000000495</v>
      </c>
      <c r="AT55" s="2">
        <v>2.5548606511557996</v>
      </c>
    </row>
    <row r="56" spans="1:46" ht="12.75">
      <c r="A56" s="1" t="s">
        <v>45</v>
      </c>
      <c r="B56" s="7">
        <v>39636</v>
      </c>
      <c r="C56" s="1">
        <v>254</v>
      </c>
      <c r="D56" s="7">
        <v>39636</v>
      </c>
      <c r="E56" s="4">
        <v>0.12292075</v>
      </c>
      <c r="F56" s="4"/>
      <c r="G56" s="4">
        <v>0.08978359</v>
      </c>
      <c r="H56" s="4"/>
      <c r="I56" s="4">
        <v>0.03313716</v>
      </c>
      <c r="J56" s="4"/>
      <c r="K56" s="4">
        <v>0.22010875</v>
      </c>
      <c r="L56" s="4"/>
      <c r="M56" s="4">
        <v>13.84555</v>
      </c>
      <c r="N56" s="4"/>
      <c r="O56" s="4">
        <v>0.3430295</v>
      </c>
      <c r="P56" s="4"/>
      <c r="Q56" s="4">
        <v>13.5025205</v>
      </c>
      <c r="R56" s="4"/>
      <c r="S56" s="4">
        <v>0.1659335</v>
      </c>
      <c r="T56" s="4"/>
      <c r="U56" s="4">
        <v>0.034559</v>
      </c>
      <c r="V56" s="4"/>
      <c r="W56" s="4"/>
      <c r="X56" s="4"/>
      <c r="Y56" s="4">
        <v>0.2652</v>
      </c>
      <c r="Z56" s="4">
        <v>119.5833333333</v>
      </c>
      <c r="AA56" s="4"/>
      <c r="AB56" s="4">
        <v>0.93327775</v>
      </c>
      <c r="AC56" s="4"/>
      <c r="AD56" s="4">
        <v>0.459591</v>
      </c>
      <c r="AE56" s="4">
        <v>2.9809585</v>
      </c>
      <c r="AF56" s="4">
        <v>37.473</v>
      </c>
      <c r="AG56" s="4">
        <v>37.4712</v>
      </c>
      <c r="AH56" s="4">
        <v>31.017</v>
      </c>
      <c r="AI56" s="4">
        <v>31.02</v>
      </c>
      <c r="AJ56" s="4">
        <v>6.03924</v>
      </c>
      <c r="AK56" s="4">
        <v>6.03902</v>
      </c>
      <c r="AL56" s="4">
        <v>0.08108262565418053</v>
      </c>
      <c r="AM56" s="2">
        <v>83.44035411776403</v>
      </c>
      <c r="AN56" s="2">
        <v>9.925909314505628</v>
      </c>
      <c r="AO56" s="2">
        <v>2.067270924798187</v>
      </c>
      <c r="AP56" s="2">
        <v>94.04017231168423</v>
      </c>
      <c r="AQ56" s="2">
        <v>94.03746698643943</v>
      </c>
      <c r="AR56" s="2">
        <v>66.67013207921579</v>
      </c>
      <c r="AS56" s="2">
        <v>-0.0026040740699926346</v>
      </c>
      <c r="AT56" s="2">
        <v>2.720692389430064</v>
      </c>
    </row>
    <row r="57" spans="1:46" ht="12.75">
      <c r="A57" s="1" t="s">
        <v>45</v>
      </c>
      <c r="B57" s="7">
        <v>39636</v>
      </c>
      <c r="C57" s="1">
        <v>255</v>
      </c>
      <c r="D57" s="7">
        <v>39636</v>
      </c>
      <c r="E57" s="4">
        <v>0.07356175000000001</v>
      </c>
      <c r="F57" s="4">
        <v>0.11924875</v>
      </c>
      <c r="G57" s="4">
        <v>0.04948462750000001</v>
      </c>
      <c r="H57" s="4">
        <v>0.0950326</v>
      </c>
      <c r="I57" s="4">
        <v>0.0240771225</v>
      </c>
      <c r="J57" s="4">
        <v>0.02421615</v>
      </c>
      <c r="K57" s="4">
        <v>0.106362</v>
      </c>
      <c r="L57" s="4">
        <v>0.0946855</v>
      </c>
      <c r="M57" s="4">
        <v>13.385549999999999</v>
      </c>
      <c r="N57" s="4">
        <v>13.672</v>
      </c>
      <c r="O57" s="4">
        <v>0.17992375</v>
      </c>
      <c r="P57" s="4">
        <v>0.21393425</v>
      </c>
      <c r="Q57" s="4">
        <v>13.205626249999998</v>
      </c>
      <c r="R57" s="4">
        <v>13.458065750000001</v>
      </c>
      <c r="S57" s="4">
        <v>0.1555561666665</v>
      </c>
      <c r="T57" s="4">
        <v>0.1519745</v>
      </c>
      <c r="U57" s="4">
        <v>0.0262075</v>
      </c>
      <c r="V57" s="4">
        <v>0.025493000000000002</v>
      </c>
      <c r="W57" s="4"/>
      <c r="X57" s="4"/>
      <c r="Y57" s="4">
        <v>0.2652</v>
      </c>
      <c r="Z57" s="4">
        <v>93.04166666666501</v>
      </c>
      <c r="AA57" s="4">
        <v>101.4166666666</v>
      </c>
      <c r="AB57" s="4">
        <v>0.77461275</v>
      </c>
      <c r="AC57" s="4">
        <v>0.92204325</v>
      </c>
      <c r="AD57" s="4">
        <v>0.453486</v>
      </c>
      <c r="AE57" s="4">
        <v>0.8258913</v>
      </c>
      <c r="AF57" s="4">
        <v>36.5449</v>
      </c>
      <c r="AG57" s="4">
        <v>36.9406</v>
      </c>
      <c r="AH57" s="4">
        <v>30.3713</v>
      </c>
      <c r="AI57" s="4">
        <v>30.7011</v>
      </c>
      <c r="AJ57" s="4">
        <v>6.13162</v>
      </c>
      <c r="AK57" s="4">
        <v>6.08677</v>
      </c>
      <c r="AL57" s="4">
        <v>0.0568746566412662</v>
      </c>
      <c r="AM57" s="2">
        <v>86.04962623370342</v>
      </c>
      <c r="AN57" s="2">
        <v>6.865353429361823</v>
      </c>
      <c r="AO57" s="2">
        <v>1.1566481345978534</v>
      </c>
      <c r="AP57" s="2">
        <v>94.53108779759935</v>
      </c>
      <c r="AQ57" s="2">
        <v>94.27695455338146</v>
      </c>
      <c r="AR57" s="2">
        <v>44.465176348470536</v>
      </c>
      <c r="AS57" s="2">
        <v>0.1540611830176033</v>
      </c>
      <c r="AT57" s="2">
        <v>4.305227909044803</v>
      </c>
    </row>
    <row r="58" spans="1:46" ht="12.75">
      <c r="A58" s="1" t="s">
        <v>45</v>
      </c>
      <c r="B58" s="7">
        <v>39636</v>
      </c>
      <c r="C58" s="1">
        <v>256</v>
      </c>
      <c r="D58" s="7">
        <v>39636</v>
      </c>
      <c r="E58" s="4">
        <v>0.11928896</v>
      </c>
      <c r="F58" s="4">
        <v>0.0483006375</v>
      </c>
      <c r="G58" s="4">
        <v>0.09716384</v>
      </c>
      <c r="H58" s="4">
        <v>0.0325908625</v>
      </c>
      <c r="I58" s="4">
        <v>0.022125119999999998</v>
      </c>
      <c r="J58" s="4">
        <v>0.015709775</v>
      </c>
      <c r="K58" s="4">
        <v>0.1311031</v>
      </c>
      <c r="L58" s="4">
        <v>0.08790798</v>
      </c>
      <c r="M58" s="4">
        <v>13.5805</v>
      </c>
      <c r="N58" s="4">
        <v>12.397</v>
      </c>
      <c r="O58" s="4">
        <v>0.25039206</v>
      </c>
      <c r="P58" s="4">
        <v>0.1362086175</v>
      </c>
      <c r="Q58" s="4">
        <v>13.330107940000001</v>
      </c>
      <c r="R58" s="4">
        <v>12.2607913825</v>
      </c>
      <c r="S58" s="4">
        <v>0.170440455</v>
      </c>
      <c r="T58" s="4">
        <v>0.2036372125</v>
      </c>
      <c r="U58" s="4">
        <v>0.060804422500000004</v>
      </c>
      <c r="V58" s="4">
        <v>0.0446393175</v>
      </c>
      <c r="W58" s="4"/>
      <c r="X58" s="4"/>
      <c r="Y58" s="4">
        <v>0.20029999999999998</v>
      </c>
      <c r="Z58" s="4">
        <v>84.14583333333</v>
      </c>
      <c r="AA58" s="4">
        <v>87.08333333333</v>
      </c>
      <c r="AB58" s="4">
        <v>0.40103753249999996</v>
      </c>
      <c r="AC58" s="4">
        <v>0.4859623075</v>
      </c>
      <c r="AD58" s="4">
        <v>0.3374908</v>
      </c>
      <c r="AE58" s="4">
        <v>0.5939011</v>
      </c>
      <c r="AF58" s="4">
        <v>36.2824</v>
      </c>
      <c r="AG58" s="4">
        <v>36.3946</v>
      </c>
      <c r="AH58" s="4">
        <v>29.9356</v>
      </c>
      <c r="AI58" s="4">
        <v>28.6841</v>
      </c>
      <c r="AJ58" s="4">
        <v>6.18287</v>
      </c>
      <c r="AK58" s="4">
        <v>6.30391</v>
      </c>
      <c r="AL58" s="4">
        <v>0.06257454368087415</v>
      </c>
      <c r="AM58" s="2">
        <v>79.67885323939086</v>
      </c>
      <c r="AN58" s="2">
        <v>4.1179909240976675</v>
      </c>
      <c r="AO58" s="2">
        <v>1.4690881927063622</v>
      </c>
      <c r="AP58" s="2">
        <v>94.87908942840524</v>
      </c>
      <c r="AQ58" s="2">
        <v>95.89923136707976</v>
      </c>
      <c r="AR58" s="2">
        <v>7.687640389942684</v>
      </c>
      <c r="AS58" s="2">
        <v>0.5859377481434933</v>
      </c>
      <c r="AT58" s="2">
        <v>1.60163837663223</v>
      </c>
    </row>
    <row r="59" spans="1:46" ht="12.75">
      <c r="A59" s="1" t="s">
        <v>45</v>
      </c>
      <c r="B59" s="7">
        <v>39636</v>
      </c>
      <c r="C59" s="1">
        <v>257</v>
      </c>
      <c r="D59" s="7">
        <v>39636</v>
      </c>
      <c r="E59" s="4">
        <v>0.10190874999999999</v>
      </c>
      <c r="F59" s="4"/>
      <c r="G59" s="4">
        <v>0.07092322999999999</v>
      </c>
      <c r="H59" s="4"/>
      <c r="I59" s="4">
        <v>0.030985520000000003</v>
      </c>
      <c r="J59" s="4"/>
      <c r="K59" s="4">
        <v>0.06745323750000001</v>
      </c>
      <c r="L59" s="4"/>
      <c r="M59" s="4">
        <v>13.6521</v>
      </c>
      <c r="N59" s="4"/>
      <c r="O59" s="4">
        <v>0.1693619875</v>
      </c>
      <c r="P59" s="4"/>
      <c r="Q59" s="4">
        <v>13.4827380125</v>
      </c>
      <c r="R59" s="4"/>
      <c r="S59" s="4">
        <v>0.210023905</v>
      </c>
      <c r="T59" s="4"/>
      <c r="U59" s="4">
        <v>0.03285006</v>
      </c>
      <c r="V59" s="4"/>
      <c r="W59" s="4"/>
      <c r="X59" s="4"/>
      <c r="Y59" s="4">
        <v>0.249</v>
      </c>
      <c r="Z59" s="4">
        <v>122.9583333333</v>
      </c>
      <c r="AA59" s="4"/>
      <c r="AB59" s="4">
        <v>0.8390558625</v>
      </c>
      <c r="AC59" s="4"/>
      <c r="AD59" s="4">
        <v>0.3680159</v>
      </c>
      <c r="AE59" s="4">
        <v>0.5877961</v>
      </c>
      <c r="AF59" s="4">
        <v>37.4773</v>
      </c>
      <c r="AG59" s="4">
        <v>37.4784</v>
      </c>
      <c r="AH59" s="4">
        <v>31.1785</v>
      </c>
      <c r="AI59" s="4">
        <v>31.1807</v>
      </c>
      <c r="AJ59" s="4">
        <v>6.02396</v>
      </c>
      <c r="AK59" s="4">
        <v>6.02372</v>
      </c>
      <c r="AL59" s="4">
        <v>0.43865763868782354</v>
      </c>
      <c r="AM59" s="2">
        <v>65.0026005373055</v>
      </c>
      <c r="AN59" s="2">
        <v>5.155606641205526</v>
      </c>
      <c r="AO59" s="2">
        <v>0.8063938602608117</v>
      </c>
      <c r="AP59" s="2">
        <v>93.8990111129694</v>
      </c>
      <c r="AQ59" s="2">
        <v>93.89718309408366</v>
      </c>
      <c r="AR59" s="2">
        <v>24.035522981013244</v>
      </c>
      <c r="AS59" s="2">
        <v>-0.0001310988888008069</v>
      </c>
      <c r="AT59" s="2">
        <v>4.954215965964617</v>
      </c>
    </row>
    <row r="60" spans="1:46" ht="12.75">
      <c r="A60" s="1" t="s">
        <v>45</v>
      </c>
      <c r="B60" s="7">
        <v>39636</v>
      </c>
      <c r="C60" s="1">
        <v>258</v>
      </c>
      <c r="D60" s="7">
        <v>39636</v>
      </c>
      <c r="E60" s="4">
        <v>0.057949192499999996</v>
      </c>
      <c r="F60" s="4">
        <v>0.171332285</v>
      </c>
      <c r="G60" s="4">
        <v>0.042293954999999994</v>
      </c>
      <c r="H60" s="4">
        <v>0.134766635</v>
      </c>
      <c r="I60" s="4">
        <v>0.015655237500000002</v>
      </c>
      <c r="J60" s="4">
        <v>0.03656565</v>
      </c>
      <c r="K60" s="4">
        <v>0.07212123000000001</v>
      </c>
      <c r="L60" s="4">
        <v>0.1649307525</v>
      </c>
      <c r="M60" s="4">
        <v>12.440999999999999</v>
      </c>
      <c r="N60" s="4">
        <v>13.817599999999999</v>
      </c>
      <c r="O60" s="4">
        <v>0.1300704225</v>
      </c>
      <c r="P60" s="4">
        <v>0.3362630375</v>
      </c>
      <c r="Q60" s="4">
        <v>12.3109295775</v>
      </c>
      <c r="R60" s="4">
        <v>13.481336962499999</v>
      </c>
      <c r="S60" s="4">
        <v>0.17619549499999998</v>
      </c>
      <c r="T60" s="4">
        <v>0.17026499750000001</v>
      </c>
      <c r="U60" s="4">
        <v>0.058686680000000005</v>
      </c>
      <c r="V60" s="4">
        <v>0.033611755</v>
      </c>
      <c r="W60" s="4"/>
      <c r="X60" s="4"/>
      <c r="Y60" s="4">
        <v>0.2652</v>
      </c>
      <c r="Z60" s="4">
        <v>295.18749999998</v>
      </c>
      <c r="AA60" s="4">
        <v>110.04166666665</v>
      </c>
      <c r="AB60" s="4">
        <v>0.9680388849999999</v>
      </c>
      <c r="AC60" s="4">
        <v>1.7298962649999998</v>
      </c>
      <c r="AD60" s="4">
        <v>0.459591</v>
      </c>
      <c r="AE60" s="4">
        <v>3.2068437</v>
      </c>
      <c r="AF60" s="4">
        <v>36.3357</v>
      </c>
      <c r="AG60" s="4">
        <v>38.2187</v>
      </c>
      <c r="AH60" s="4">
        <v>30.2182</v>
      </c>
      <c r="AI60" s="4">
        <v>30.9742</v>
      </c>
      <c r="AJ60" s="4">
        <v>6.1535</v>
      </c>
      <c r="AK60" s="4">
        <v>6.01874</v>
      </c>
      <c r="AL60" s="4">
        <v>0.03289948989977783</v>
      </c>
      <c r="AM60" s="2">
        <v>70.60906977218686</v>
      </c>
      <c r="AN60" s="2">
        <v>2.216353395693878</v>
      </c>
      <c r="AO60" s="2">
        <v>0.7382165049112068</v>
      </c>
      <c r="AP60" s="2">
        <v>94.6460727238189</v>
      </c>
      <c r="AQ60" s="2">
        <v>94.13011943151247</v>
      </c>
      <c r="AR60" s="2">
        <v>53.08290864889479</v>
      </c>
      <c r="AS60" s="2">
        <v>1.0717135078720013</v>
      </c>
      <c r="AT60" s="2">
        <v>7.442421316037471</v>
      </c>
    </row>
    <row r="61" spans="1:46" ht="12.75">
      <c r="A61" s="1" t="s">
        <v>45</v>
      </c>
      <c r="B61" s="7">
        <v>39636</v>
      </c>
      <c r="C61" s="1">
        <v>259</v>
      </c>
      <c r="D61" s="7">
        <v>39636</v>
      </c>
      <c r="E61" s="4">
        <v>0.0700976875</v>
      </c>
      <c r="F61" s="4">
        <v>0.2080684725</v>
      </c>
      <c r="G61" s="4">
        <v>0.05388472750000001</v>
      </c>
      <c r="H61" s="4">
        <v>0.18637571</v>
      </c>
      <c r="I61" s="4">
        <v>0.01621296</v>
      </c>
      <c r="J61" s="4">
        <v>0.021692762499999997</v>
      </c>
      <c r="K61" s="4">
        <v>0.121491345</v>
      </c>
      <c r="L61" s="4">
        <v>0.09311127250000001</v>
      </c>
      <c r="M61" s="4">
        <v>12.50445</v>
      </c>
      <c r="N61" s="4">
        <v>13.17775</v>
      </c>
      <c r="O61" s="4">
        <v>0.1915890325</v>
      </c>
      <c r="P61" s="4">
        <v>0.301179745</v>
      </c>
      <c r="Q61" s="4">
        <v>12.3128609675</v>
      </c>
      <c r="R61" s="4">
        <v>12.876570254999999</v>
      </c>
      <c r="S61" s="4">
        <v>0.159983125</v>
      </c>
      <c r="T61" s="4">
        <v>0.166159265</v>
      </c>
      <c r="U61" s="4">
        <v>0.038993975</v>
      </c>
      <c r="V61" s="4">
        <v>0.03108587</v>
      </c>
      <c r="W61" s="4"/>
      <c r="X61" s="4"/>
      <c r="Y61" s="4">
        <v>0.2219</v>
      </c>
      <c r="Z61" s="4">
        <v>86.27083333333</v>
      </c>
      <c r="AA61" s="4">
        <v>80.29166666666</v>
      </c>
      <c r="AB61" s="4">
        <v>0.178604095</v>
      </c>
      <c r="AC61" s="4">
        <v>0.0467807475</v>
      </c>
      <c r="AD61" s="4">
        <v>0.3130708</v>
      </c>
      <c r="AE61" s="4">
        <v>0.3558059</v>
      </c>
      <c r="AF61" s="4">
        <v>36.3085</v>
      </c>
      <c r="AG61" s="4">
        <v>36.2753</v>
      </c>
      <c r="AH61" s="4">
        <v>30.0742</v>
      </c>
      <c r="AI61" s="4">
        <v>29.8407</v>
      </c>
      <c r="AJ61" s="4">
        <v>6.16843</v>
      </c>
      <c r="AK61" s="4">
        <v>6.19242</v>
      </c>
      <c r="AL61" s="4">
        <v>0.04235297334202031</v>
      </c>
      <c r="AM61" s="2">
        <v>78.16105604888016</v>
      </c>
      <c r="AN61" s="2">
        <v>4.913298336473776</v>
      </c>
      <c r="AO61" s="2">
        <v>1.1975577580447938</v>
      </c>
      <c r="AP61" s="2">
        <v>94.76510603865607</v>
      </c>
      <c r="AQ61" s="2">
        <v>94.95738389859237</v>
      </c>
      <c r="AR61" s="2">
        <v>57.66102868269438</v>
      </c>
      <c r="AS61" s="2">
        <v>0.07119006916549608</v>
      </c>
      <c r="AT61" s="2">
        <v>0.9322250479029899</v>
      </c>
    </row>
    <row r="62" spans="1:46" ht="12.75">
      <c r="A62" s="1" t="s">
        <v>45</v>
      </c>
      <c r="B62" s="7">
        <v>39636</v>
      </c>
      <c r="C62" s="1">
        <v>260</v>
      </c>
      <c r="D62" s="7">
        <v>39636</v>
      </c>
      <c r="E62" s="4">
        <v>0.41541347250000005</v>
      </c>
      <c r="F62" s="4"/>
      <c r="G62" s="4">
        <v>0.33328188000000003</v>
      </c>
      <c r="H62" s="4"/>
      <c r="I62" s="4">
        <v>0.08213159249999999</v>
      </c>
      <c r="J62" s="4"/>
      <c r="K62" s="4">
        <v>0.5611131300000001</v>
      </c>
      <c r="L62" s="4"/>
      <c r="M62" s="4">
        <v>14.02545</v>
      </c>
      <c r="N62" s="4"/>
      <c r="O62" s="4">
        <v>0.9765266025000001</v>
      </c>
      <c r="P62" s="4"/>
      <c r="Q62" s="4">
        <v>13.0489233975</v>
      </c>
      <c r="R62" s="4"/>
      <c r="S62" s="4">
        <v>0.24125553</v>
      </c>
      <c r="T62" s="4"/>
      <c r="U62" s="4">
        <v>0.0573144525</v>
      </c>
      <c r="V62" s="4"/>
      <c r="W62" s="4"/>
      <c r="X62" s="4"/>
      <c r="Y62" s="4">
        <v>0.32475</v>
      </c>
      <c r="Z62" s="4">
        <v>194.04166666665</v>
      </c>
      <c r="AA62" s="4"/>
      <c r="AB62" s="4">
        <v>3.067</v>
      </c>
      <c r="AC62" s="4"/>
      <c r="AD62" s="4">
        <v>1.6622772</v>
      </c>
      <c r="AE62" s="4">
        <v>1.7355372</v>
      </c>
      <c r="AF62" s="4">
        <v>38.3998</v>
      </c>
      <c r="AG62" s="4">
        <v>38.3985</v>
      </c>
      <c r="AH62" s="4">
        <v>31.5855</v>
      </c>
      <c r="AI62" s="4">
        <v>31.584</v>
      </c>
      <c r="AJ62" s="4">
        <v>5.95618</v>
      </c>
      <c r="AK62" s="4">
        <v>5.95636</v>
      </c>
      <c r="AL62" s="4">
        <v>0.22509051443330969</v>
      </c>
      <c r="AM62" s="2">
        <v>58.1352477184668</v>
      </c>
      <c r="AN62" s="2">
        <v>17.03805165895984</v>
      </c>
      <c r="AO62" s="2">
        <v>4.047685881024158</v>
      </c>
      <c r="AP62" s="2">
        <v>93.60247624604534</v>
      </c>
      <c r="AQ62" s="2">
        <v>93.6037315614158</v>
      </c>
      <c r="AR62" s="2">
        <v>48.11654140177629</v>
      </c>
      <c r="AS62" s="2">
        <v>-0.00030420712750256484</v>
      </c>
      <c r="AT62" s="2">
        <v>3.1407234499789265</v>
      </c>
    </row>
    <row r="63" spans="1:46" ht="12.75">
      <c r="A63" s="1" t="s">
        <v>45</v>
      </c>
      <c r="B63" s="7">
        <v>39636</v>
      </c>
      <c r="C63" s="1">
        <v>261</v>
      </c>
      <c r="D63" s="7">
        <v>39636</v>
      </c>
      <c r="E63" s="4">
        <v>0.17365596249999998</v>
      </c>
      <c r="F63" s="4">
        <v>0.759576955</v>
      </c>
      <c r="G63" s="4">
        <v>0.11921950499999999</v>
      </c>
      <c r="H63" s="4">
        <v>0.647836985</v>
      </c>
      <c r="I63" s="4">
        <v>0.05443645749999999</v>
      </c>
      <c r="J63" s="4">
        <v>0.11173997</v>
      </c>
      <c r="K63" s="4">
        <v>0.2505351225</v>
      </c>
      <c r="L63" s="4">
        <v>0.67454371</v>
      </c>
      <c r="M63" s="4">
        <v>9.764199999999999</v>
      </c>
      <c r="N63" s="4">
        <v>12.3938</v>
      </c>
      <c r="O63" s="4">
        <v>0.42419108499999997</v>
      </c>
      <c r="P63" s="4">
        <v>1.434120665</v>
      </c>
      <c r="Q63" s="4">
        <v>9.340008914999999</v>
      </c>
      <c r="R63" s="4">
        <v>10.959679335</v>
      </c>
      <c r="S63" s="4">
        <v>0.1939168075</v>
      </c>
      <c r="T63" s="4">
        <v>0.2239202275</v>
      </c>
      <c r="U63" s="4">
        <v>0.03618264</v>
      </c>
      <c r="V63" s="4">
        <v>0.0333038975</v>
      </c>
      <c r="W63" s="4"/>
      <c r="X63" s="4"/>
      <c r="Y63" s="4">
        <v>0.2706</v>
      </c>
      <c r="Z63" s="4">
        <v>116.68749999995</v>
      </c>
      <c r="AA63" s="4">
        <v>186.06249999995</v>
      </c>
      <c r="AB63" s="4">
        <v>2.1905</v>
      </c>
      <c r="AC63" s="4">
        <v>2.7275</v>
      </c>
      <c r="AD63" s="4">
        <v>0.447381</v>
      </c>
      <c r="AE63" s="4">
        <v>1.6989072</v>
      </c>
      <c r="AF63" s="4">
        <v>36.9971</v>
      </c>
      <c r="AG63" s="4">
        <v>38.9711</v>
      </c>
      <c r="AH63" s="4">
        <v>31.2954</v>
      </c>
      <c r="AI63" s="4">
        <v>31.0418</v>
      </c>
      <c r="AJ63" s="4">
        <v>6.02877</v>
      </c>
      <c r="AK63" s="4">
        <v>5.98781</v>
      </c>
      <c r="AL63" s="4">
        <v>0.14195911818399165</v>
      </c>
      <c r="AM63" s="2">
        <v>50.352520371396885</v>
      </c>
      <c r="AN63" s="2">
        <v>11.72360792357882</v>
      </c>
      <c r="AO63" s="2">
        <v>2.1874900400265713</v>
      </c>
      <c r="AP63" s="2">
        <v>93.76215419340187</v>
      </c>
      <c r="AQ63" s="2">
        <v>94.1240675150747</v>
      </c>
      <c r="AR63" s="2">
        <v>71.63374474447275</v>
      </c>
      <c r="AS63" s="2">
        <v>1.5629117775904007</v>
      </c>
      <c r="AT63" s="2">
        <v>5.163946338004723</v>
      </c>
    </row>
    <row r="64" spans="1:46" ht="12.75">
      <c r="A64" s="1" t="s">
        <v>45</v>
      </c>
      <c r="B64" s="7">
        <v>39636</v>
      </c>
      <c r="C64" s="1">
        <v>262</v>
      </c>
      <c r="D64" s="7">
        <v>39636</v>
      </c>
      <c r="E64" s="4">
        <v>0.07681286749999999</v>
      </c>
      <c r="F64" s="4">
        <v>0.1101164575</v>
      </c>
      <c r="G64" s="4">
        <v>0.032783102499999994</v>
      </c>
      <c r="H64" s="4">
        <v>0.0630305175</v>
      </c>
      <c r="I64" s="4">
        <v>0.044029765</v>
      </c>
      <c r="J64" s="4">
        <v>0.04708594000000001</v>
      </c>
      <c r="K64" s="4">
        <v>0.130704205</v>
      </c>
      <c r="L64" s="4">
        <v>0.43663697</v>
      </c>
      <c r="M64" s="4">
        <v>9.2076</v>
      </c>
      <c r="N64" s="4">
        <v>12.63955</v>
      </c>
      <c r="O64" s="4">
        <v>0.20751707249999998</v>
      </c>
      <c r="P64" s="4">
        <v>0.5467534275</v>
      </c>
      <c r="Q64" s="4">
        <v>9.0000829275</v>
      </c>
      <c r="R64" s="4">
        <v>12.0927965725</v>
      </c>
      <c r="S64" s="4">
        <v>0.1996211525</v>
      </c>
      <c r="T64" s="4">
        <v>0.20464977750000002</v>
      </c>
      <c r="U64" s="4">
        <v>0.0406911975</v>
      </c>
      <c r="V64" s="4">
        <v>0.0138420925</v>
      </c>
      <c r="W64" s="4"/>
      <c r="X64" s="4"/>
      <c r="Y64" s="4">
        <v>0.3735</v>
      </c>
      <c r="Z64" s="4">
        <v>97.29166666666501</v>
      </c>
      <c r="AA64" s="4">
        <v>114.6666666666</v>
      </c>
      <c r="AB64" s="4">
        <v>2.0847499999999997</v>
      </c>
      <c r="AC64" s="4">
        <v>2.0869999999999997</v>
      </c>
      <c r="AD64" s="4">
        <v>0.502326</v>
      </c>
      <c r="AE64" s="4">
        <v>0.6976862</v>
      </c>
      <c r="AF64" s="4">
        <v>36.4174</v>
      </c>
      <c r="AG64" s="4">
        <v>37.5394</v>
      </c>
      <c r="AH64" s="4">
        <v>30.5699</v>
      </c>
      <c r="AI64" s="4">
        <v>31.1567</v>
      </c>
      <c r="AJ64" s="4">
        <v>6.11678</v>
      </c>
      <c r="AK64" s="4">
        <v>6.02396</v>
      </c>
      <c r="AL64" s="4">
        <v>0.03499864791090092</v>
      </c>
      <c r="AM64" s="2">
        <v>46.12537241012071</v>
      </c>
      <c r="AN64" s="2">
        <v>5.099802543289615</v>
      </c>
      <c r="AO64" s="2">
        <v>1.0395545256658107</v>
      </c>
      <c r="AP64" s="2">
        <v>94.35281666263927</v>
      </c>
      <c r="AQ64" s="2">
        <v>93.92250905488648</v>
      </c>
      <c r="AR64" s="2">
        <v>60.7300998006224</v>
      </c>
      <c r="AS64" s="2">
        <v>0.579073455194397</v>
      </c>
      <c r="AT64" s="2">
        <v>10.0461613826978</v>
      </c>
    </row>
    <row r="65" spans="1:46" ht="12.75">
      <c r="A65" s="1" t="s">
        <v>45</v>
      </c>
      <c r="B65" s="7">
        <v>39636</v>
      </c>
      <c r="C65" s="1">
        <v>263</v>
      </c>
      <c r="D65" s="7">
        <v>39636</v>
      </c>
      <c r="E65" s="4">
        <v>0.09507175</v>
      </c>
      <c r="F65" s="4">
        <v>0.38768575</v>
      </c>
      <c r="G65" s="4">
        <v>0.05208925</v>
      </c>
      <c r="H65" s="4">
        <v>0.33839525</v>
      </c>
      <c r="I65" s="4">
        <v>0.0429825</v>
      </c>
      <c r="J65" s="4">
        <v>0.0492905</v>
      </c>
      <c r="K65" s="4">
        <v>0.06614925</v>
      </c>
      <c r="L65" s="4">
        <v>0.197991</v>
      </c>
      <c r="M65" s="4">
        <v>8.6691</v>
      </c>
      <c r="N65" s="4">
        <v>6.74935</v>
      </c>
      <c r="O65" s="4">
        <v>0.161221</v>
      </c>
      <c r="P65" s="4">
        <v>0.58567675</v>
      </c>
      <c r="Q65" s="4">
        <v>8.507879</v>
      </c>
      <c r="R65" s="4">
        <v>6.1636732499999995</v>
      </c>
      <c r="S65" s="4">
        <v>0.19647575</v>
      </c>
      <c r="T65" s="4">
        <v>0.2031235</v>
      </c>
      <c r="U65" s="4">
        <v>0.025333750000000002</v>
      </c>
      <c r="V65" s="4">
        <v>0.01697725</v>
      </c>
      <c r="W65" s="4"/>
      <c r="X65" s="4"/>
      <c r="Y65" s="4">
        <v>0.2273</v>
      </c>
      <c r="Z65" s="4">
        <v>87.77083333333</v>
      </c>
      <c r="AA65" s="4">
        <v>83.624999999995</v>
      </c>
      <c r="AB65" s="4">
        <v>0.04625</v>
      </c>
      <c r="AC65" s="4">
        <v>0.11</v>
      </c>
      <c r="AD65" s="4">
        <v>0.2703358</v>
      </c>
      <c r="AE65" s="4">
        <v>0.477906</v>
      </c>
      <c r="AF65" s="4">
        <v>36.2281</v>
      </c>
      <c r="AG65" s="4">
        <v>36.252</v>
      </c>
      <c r="AH65" s="4">
        <v>29.865</v>
      </c>
      <c r="AI65" s="4">
        <v>29.4932</v>
      </c>
      <c r="AJ65" s="4">
        <v>6.19164</v>
      </c>
      <c r="AK65" s="4">
        <v>6.22755</v>
      </c>
      <c r="AL65" s="4">
        <v>0.03145254836310412</v>
      </c>
      <c r="AM65" s="2">
        <v>44.123002457046226</v>
      </c>
      <c r="AN65" s="2">
        <v>6.363882172990575</v>
      </c>
      <c r="AO65" s="2">
        <v>0.820564369903156</v>
      </c>
      <c r="AP65" s="2">
        <v>94.93388289030172</v>
      </c>
      <c r="AQ65" s="2">
        <v>95.24159797548651</v>
      </c>
      <c r="AR65" s="2">
        <v>64.38202690963357</v>
      </c>
      <c r="AS65" s="2">
        <v>0.16874678150120204</v>
      </c>
      <c r="AT65" s="2">
        <v>0.28687329814354207</v>
      </c>
    </row>
    <row r="66" spans="1:46" ht="12.75">
      <c r="A66" s="1" t="s">
        <v>45</v>
      </c>
      <c r="B66" s="7">
        <v>39636</v>
      </c>
      <c r="C66" s="1">
        <v>264</v>
      </c>
      <c r="D66" s="7">
        <v>39636</v>
      </c>
      <c r="E66" s="4">
        <v>0.06254875</v>
      </c>
      <c r="F66" s="4">
        <v>0.22143725</v>
      </c>
      <c r="G66" s="4">
        <v>0.05760075</v>
      </c>
      <c r="H66" s="4">
        <v>0.20290975</v>
      </c>
      <c r="I66" s="4">
        <v>0.004948</v>
      </c>
      <c r="J66" s="4">
        <v>0.018527500000000002</v>
      </c>
      <c r="K66" s="4">
        <v>0.049343</v>
      </c>
      <c r="L66" s="4">
        <v>0.09900025</v>
      </c>
      <c r="M66" s="4">
        <v>11.57835</v>
      </c>
      <c r="N66" s="4">
        <v>6.4362</v>
      </c>
      <c r="O66" s="4">
        <v>0.11189175</v>
      </c>
      <c r="P66" s="4">
        <v>0.3204375</v>
      </c>
      <c r="Q66" s="4">
        <v>11.46645825</v>
      </c>
      <c r="R66" s="4">
        <v>6.115762500000001</v>
      </c>
      <c r="S66" s="4">
        <v>0.1217455</v>
      </c>
      <c r="T66" s="4">
        <v>0.11767675</v>
      </c>
      <c r="U66" s="4">
        <v>0.031009000000000002</v>
      </c>
      <c r="V66" s="4">
        <v>0.03681325</v>
      </c>
      <c r="W66" s="4"/>
      <c r="X66" s="4"/>
      <c r="Y66" s="4">
        <v>0.23275</v>
      </c>
      <c r="Z66" s="4">
        <v>84.25</v>
      </c>
      <c r="AA66" s="4">
        <v>78.375</v>
      </c>
      <c r="AB66" s="4">
        <v>0.28452475</v>
      </c>
      <c r="AC66" s="4">
        <v>0.38026075000000004</v>
      </c>
      <c r="AD66" s="4">
        <v>0.2092857</v>
      </c>
      <c r="AE66" s="4">
        <v>1.5523871</v>
      </c>
      <c r="AF66" s="4">
        <v>36.1654</v>
      </c>
      <c r="AG66" s="4">
        <v>36.1348</v>
      </c>
      <c r="AH66" s="4">
        <v>28.9542</v>
      </c>
      <c r="AI66" s="4">
        <v>28.8793</v>
      </c>
      <c r="AJ66" s="4">
        <v>6.28453</v>
      </c>
      <c r="AK66" s="4">
        <v>6.29317</v>
      </c>
      <c r="AL66" s="4">
        <v>0.0842808023991009</v>
      </c>
      <c r="AM66" s="2">
        <v>95.10289908045883</v>
      </c>
      <c r="AN66" s="2">
        <v>3.60836370086104</v>
      </c>
      <c r="AO66" s="2">
        <v>0.9190627168971337</v>
      </c>
      <c r="AP66" s="2">
        <v>95.66953121688704</v>
      </c>
      <c r="AQ66" s="2">
        <v>95.72675728998738</v>
      </c>
      <c r="AR66" s="2">
        <v>47.832875018742456</v>
      </c>
      <c r="AS66" s="2">
        <v>0.007012657065502026</v>
      </c>
      <c r="AT66" s="2">
        <v>2.5428572705315626</v>
      </c>
    </row>
    <row r="67" spans="1:46" ht="12.75">
      <c r="A67" s="1" t="s">
        <v>45</v>
      </c>
      <c r="B67" s="7">
        <v>39636</v>
      </c>
      <c r="C67" s="1">
        <v>265</v>
      </c>
      <c r="D67" s="7">
        <v>39636</v>
      </c>
      <c r="E67" s="4">
        <v>0.26536247749999997</v>
      </c>
      <c r="F67" s="4"/>
      <c r="G67" s="4">
        <v>0.23490799999999998</v>
      </c>
      <c r="H67" s="4"/>
      <c r="I67" s="4">
        <v>0.0304544775</v>
      </c>
      <c r="J67" s="4"/>
      <c r="K67" s="4">
        <v>0.3526369875</v>
      </c>
      <c r="L67" s="4"/>
      <c r="M67" s="4">
        <v>11.344149999999999</v>
      </c>
      <c r="N67" s="4"/>
      <c r="O67" s="4">
        <v>0.617999465</v>
      </c>
      <c r="P67" s="4"/>
      <c r="Q67" s="4">
        <v>10.726150534999999</v>
      </c>
      <c r="R67" s="4"/>
      <c r="S67" s="4">
        <v>0.25488633</v>
      </c>
      <c r="T67" s="4"/>
      <c r="U67" s="4">
        <v>0.07489105</v>
      </c>
      <c r="V67" s="4"/>
      <c r="W67" s="4"/>
      <c r="X67" s="4"/>
      <c r="Y67" s="4">
        <v>0.4709</v>
      </c>
      <c r="Z67" s="4">
        <v>229.5833333333</v>
      </c>
      <c r="AA67" s="4"/>
      <c r="AB67" s="4">
        <v>8.274417852500001</v>
      </c>
      <c r="AC67" s="4"/>
      <c r="AD67" s="4">
        <v>1.0945116</v>
      </c>
      <c r="AE67" s="4">
        <v>1.1311416</v>
      </c>
      <c r="AF67" s="4">
        <v>40.9866</v>
      </c>
      <c r="AG67" s="4">
        <v>41.0088</v>
      </c>
      <c r="AH67" s="4">
        <v>30.7118</v>
      </c>
      <c r="AI67" s="4">
        <v>30.7171</v>
      </c>
      <c r="AJ67" s="4">
        <v>5.95267</v>
      </c>
      <c r="AK67" s="4">
        <v>5.95146</v>
      </c>
      <c r="AL67" s="4">
        <v>0.16339916455943101</v>
      </c>
      <c r="AM67" s="2">
        <v>44.506702262141715</v>
      </c>
      <c r="AN67" s="2">
        <v>8.251980243300101</v>
      </c>
      <c r="AO67" s="2">
        <v>2.4246081184502914</v>
      </c>
      <c r="AP67" s="2">
        <v>94.55367836921805</v>
      </c>
      <c r="AQ67" s="2">
        <v>94.55068063926304</v>
      </c>
      <c r="AR67" s="2">
        <v>46.017610230730114</v>
      </c>
      <c r="AS67" s="2">
        <v>0.014100248607096688</v>
      </c>
      <c r="AT67" s="2">
        <v>13.38903724212771</v>
      </c>
    </row>
    <row r="68" spans="1:46" ht="12.75">
      <c r="A68" s="1" t="s">
        <v>45</v>
      </c>
      <c r="B68" s="7">
        <v>39636</v>
      </c>
      <c r="C68" s="1">
        <v>266</v>
      </c>
      <c r="D68" s="7">
        <v>39636</v>
      </c>
      <c r="E68" s="4">
        <v>0.213405</v>
      </c>
      <c r="F68" s="4"/>
      <c r="G68" s="4">
        <v>0.173719</v>
      </c>
      <c r="H68" s="4"/>
      <c r="I68" s="4">
        <v>0.039686</v>
      </c>
      <c r="J68" s="4"/>
      <c r="K68" s="4">
        <v>1.64693875</v>
      </c>
      <c r="L68" s="4"/>
      <c r="M68" s="4">
        <v>22.54525</v>
      </c>
      <c r="N68" s="4"/>
      <c r="O68" s="4">
        <v>1.86034375</v>
      </c>
      <c r="P68" s="4"/>
      <c r="Q68" s="4">
        <v>20.68490625</v>
      </c>
      <c r="R68" s="4"/>
      <c r="S68" s="4">
        <v>0.83824025</v>
      </c>
      <c r="T68" s="4"/>
      <c r="U68" s="4">
        <v>0.9112725</v>
      </c>
      <c r="V68" s="4"/>
      <c r="W68" s="4"/>
      <c r="X68" s="4"/>
      <c r="Y68" s="4">
        <v>0.24359999999999998</v>
      </c>
      <c r="Z68" s="4">
        <v>232.2708333333</v>
      </c>
      <c r="AA68" s="4"/>
      <c r="AB68" s="4">
        <v>2.18575</v>
      </c>
      <c r="AC68" s="4"/>
      <c r="AD68" s="4">
        <v>1.9675275</v>
      </c>
      <c r="AE68" s="4">
        <v>3.8051343</v>
      </c>
      <c r="AF68" s="4">
        <v>37.5388</v>
      </c>
      <c r="AG68" s="4">
        <v>37.55</v>
      </c>
      <c r="AH68" s="4">
        <v>30.8848</v>
      </c>
      <c r="AI68" s="4">
        <v>30.8825</v>
      </c>
      <c r="AJ68" s="4">
        <v>6.04953</v>
      </c>
      <c r="AK68" s="4">
        <v>6.04937</v>
      </c>
      <c r="AL68" s="4">
        <v>0.35274745902908</v>
      </c>
      <c r="AM68" s="2">
        <v>26.89592870301802</v>
      </c>
      <c r="AN68" s="2">
        <v>2.0414790855644167</v>
      </c>
      <c r="AO68" s="2">
        <v>2.2193443347536697</v>
      </c>
      <c r="AP68" s="2">
        <v>94.1601658925968</v>
      </c>
      <c r="AQ68" s="2">
        <v>94.16284229583515</v>
      </c>
      <c r="AR68" s="2">
        <v>41.40085523281617</v>
      </c>
      <c r="AS68" s="2">
        <v>0.009232835292298347</v>
      </c>
      <c r="AT68" s="2">
        <v>1.1749172699937849</v>
      </c>
    </row>
    <row r="69" spans="1:46" ht="12.75">
      <c r="A69" s="1" t="s">
        <v>45</v>
      </c>
      <c r="B69" s="7">
        <v>39636</v>
      </c>
      <c r="C69" s="1">
        <v>267</v>
      </c>
      <c r="D69" s="7">
        <v>39636</v>
      </c>
      <c r="E69" s="4">
        <v>0.1093735</v>
      </c>
      <c r="F69" s="4">
        <v>0.211943</v>
      </c>
      <c r="G69" s="4">
        <v>0.10393325</v>
      </c>
      <c r="H69" s="4">
        <v>0.19790924999999998</v>
      </c>
      <c r="I69" s="4">
        <v>0.00544025</v>
      </c>
      <c r="J69" s="4">
        <v>0.01403375</v>
      </c>
      <c r="K69" s="4">
        <v>0.25074825</v>
      </c>
      <c r="L69" s="4">
        <v>0.10435900000000001</v>
      </c>
      <c r="M69" s="4">
        <v>9.51465</v>
      </c>
      <c r="N69" s="4">
        <v>10.7803</v>
      </c>
      <c r="O69" s="4">
        <v>0.36012175</v>
      </c>
      <c r="P69" s="4">
        <v>0.31630199999999997</v>
      </c>
      <c r="Q69" s="4">
        <v>9.15452825</v>
      </c>
      <c r="R69" s="4">
        <v>10.463998</v>
      </c>
      <c r="S69" s="4">
        <v>0.18978974999999998</v>
      </c>
      <c r="T69" s="4">
        <v>0.178377</v>
      </c>
      <c r="U69" s="4">
        <v>0.0254425</v>
      </c>
      <c r="V69" s="4">
        <v>0.025937</v>
      </c>
      <c r="W69" s="4"/>
      <c r="X69" s="4"/>
      <c r="Y69" s="4">
        <v>0.18945</v>
      </c>
      <c r="Z69" s="4">
        <v>89.97916666666501</v>
      </c>
      <c r="AA69" s="4">
        <v>88.47916666666501</v>
      </c>
      <c r="AB69" s="4">
        <v>0.155</v>
      </c>
      <c r="AC69" s="4">
        <v>0.195</v>
      </c>
      <c r="AD69" s="4">
        <v>0.2581258</v>
      </c>
      <c r="AE69" s="4">
        <v>0.4412759</v>
      </c>
      <c r="AF69" s="4">
        <v>36.334</v>
      </c>
      <c r="AG69" s="4">
        <v>36.2896</v>
      </c>
      <c r="AH69" s="4">
        <v>30.0451</v>
      </c>
      <c r="AI69" s="4">
        <v>29.8343</v>
      </c>
      <c r="AJ69" s="4">
        <v>6.17041</v>
      </c>
      <c r="AK69" s="4">
        <v>6.19256</v>
      </c>
      <c r="AL69" s="4">
        <v>0.04901003842512938</v>
      </c>
      <c r="AM69" s="2">
        <v>50.13258092178319</v>
      </c>
      <c r="AN69" s="2">
        <v>14.154338213618946</v>
      </c>
      <c r="AO69" s="2">
        <v>1.897477340056563</v>
      </c>
      <c r="AP69" s="2">
        <v>94.791340688984</v>
      </c>
      <c r="AQ69" s="2">
        <v>94.96367424273801</v>
      </c>
      <c r="AR69" s="2">
        <v>52.880766285294776</v>
      </c>
      <c r="AS69" s="2">
        <v>0.05356517064240052</v>
      </c>
      <c r="AT69" s="2">
        <v>0.4304099932869925</v>
      </c>
    </row>
    <row r="70" spans="1:46" ht="12.75">
      <c r="A70" s="1" t="s">
        <v>45</v>
      </c>
      <c r="B70" s="7">
        <v>39636</v>
      </c>
      <c r="C70" s="1">
        <v>268</v>
      </c>
      <c r="D70" s="7">
        <v>39636</v>
      </c>
      <c r="E70" s="4">
        <v>0.202342</v>
      </c>
      <c r="F70" s="4"/>
      <c r="G70" s="4">
        <v>0.16786925</v>
      </c>
      <c r="H70" s="4"/>
      <c r="I70" s="4">
        <v>0.034472749999999996</v>
      </c>
      <c r="J70" s="4"/>
      <c r="K70" s="4">
        <v>0.20897975000000002</v>
      </c>
      <c r="L70" s="4"/>
      <c r="M70" s="4">
        <v>11.5095</v>
      </c>
      <c r="N70" s="4"/>
      <c r="O70" s="4">
        <v>0.41132175000000004</v>
      </c>
      <c r="P70" s="4"/>
      <c r="Q70" s="4">
        <v>11.098178249999998</v>
      </c>
      <c r="R70" s="4"/>
      <c r="S70" s="4">
        <v>0.1751875</v>
      </c>
      <c r="T70" s="4" t="s">
        <v>39</v>
      </c>
      <c r="U70" s="4">
        <v>0.026201250000000002</v>
      </c>
      <c r="V70" s="4"/>
      <c r="W70" s="4"/>
      <c r="X70" s="4"/>
      <c r="Y70" s="4">
        <v>0.24359999999999998</v>
      </c>
      <c r="Z70" s="4">
        <v>122.66666666665</v>
      </c>
      <c r="AA70" s="4" t="s">
        <v>39</v>
      </c>
      <c r="AB70" s="4">
        <v>1.5189999999999997</v>
      </c>
      <c r="AC70" s="4"/>
      <c r="AD70" s="4">
        <v>0.7221062</v>
      </c>
      <c r="AE70" s="4">
        <v>3.4144139</v>
      </c>
      <c r="AF70" s="4">
        <v>37.0542</v>
      </c>
      <c r="AG70" s="4">
        <v>38.5815</v>
      </c>
      <c r="AH70" s="4">
        <v>31.1541</v>
      </c>
      <c r="AI70" s="4">
        <v>31.7155</v>
      </c>
      <c r="AJ70" s="4">
        <v>6.04015</v>
      </c>
      <c r="AK70" s="4">
        <v>5.93842</v>
      </c>
      <c r="AL70" s="4">
        <v>0.05774548807814463</v>
      </c>
      <c r="AM70" s="2">
        <v>65.6981805208705</v>
      </c>
      <c r="AN70" s="2">
        <v>15.698554458279663</v>
      </c>
      <c r="AO70" s="2">
        <v>2.3478943988583665</v>
      </c>
      <c r="AP70" s="2">
        <v>93.89074408822219</v>
      </c>
      <c r="AQ70" s="2">
        <v>93.49867473693129</v>
      </c>
      <c r="AR70" s="2">
        <v>57.77684265238542</v>
      </c>
      <c r="AS70" s="2">
        <v>0.8818558319272007</v>
      </c>
      <c r="AT70" s="2">
        <v>3.692972715398589</v>
      </c>
    </row>
    <row r="71" spans="1:46" ht="12.75">
      <c r="A71" s="1" t="s">
        <v>45</v>
      </c>
      <c r="B71" s="7">
        <v>39636</v>
      </c>
      <c r="C71" s="1">
        <v>269</v>
      </c>
      <c r="D71" s="7">
        <v>39636</v>
      </c>
      <c r="E71" s="4">
        <v>0.0546315</v>
      </c>
      <c r="F71" s="4">
        <v>0.07823025</v>
      </c>
      <c r="G71" s="4">
        <v>0.036483</v>
      </c>
      <c r="H71" s="4">
        <v>0.05951925</v>
      </c>
      <c r="I71" s="4">
        <v>0.0181485</v>
      </c>
      <c r="J71" s="4">
        <v>0.018711</v>
      </c>
      <c r="K71" s="4">
        <v>0.38014675</v>
      </c>
      <c r="L71" s="4">
        <v>0.15976475</v>
      </c>
      <c r="M71" s="4">
        <v>10.5116</v>
      </c>
      <c r="N71" s="4">
        <v>10.40555</v>
      </c>
      <c r="O71" s="4">
        <v>0.43477825</v>
      </c>
      <c r="P71" s="4">
        <v>0.237995</v>
      </c>
      <c r="Q71" s="4">
        <v>10.076821749999999</v>
      </c>
      <c r="R71" s="4">
        <v>10.167555</v>
      </c>
      <c r="S71" s="4">
        <v>0.20585150000000002</v>
      </c>
      <c r="T71" s="4">
        <v>0.16957725</v>
      </c>
      <c r="U71" s="4">
        <v>0.11545</v>
      </c>
      <c r="V71" s="4">
        <v>0.051605750000000006</v>
      </c>
      <c r="W71" s="4"/>
      <c r="X71" s="4"/>
      <c r="Y71" s="4">
        <v>0.1516</v>
      </c>
      <c r="Z71" s="4">
        <v>115.8333333333</v>
      </c>
      <c r="AA71" s="4">
        <v>102.72916666665</v>
      </c>
      <c r="AB71" s="4">
        <v>0.30725</v>
      </c>
      <c r="AC71" s="4">
        <v>0.2522500000000001</v>
      </c>
      <c r="AD71" s="4">
        <v>0.459591</v>
      </c>
      <c r="AE71" s="4">
        <v>0.5816911</v>
      </c>
      <c r="AF71" s="4">
        <v>36.3387</v>
      </c>
      <c r="AG71" s="4">
        <v>37.5497</v>
      </c>
      <c r="AH71" s="4">
        <v>30.459</v>
      </c>
      <c r="AI71" s="4">
        <v>31.3281</v>
      </c>
      <c r="AJ71" s="4">
        <v>6.13008</v>
      </c>
      <c r="AK71" s="4">
        <v>6.00762</v>
      </c>
      <c r="AL71" s="4">
        <v>0.10633645010421049</v>
      </c>
      <c r="AM71" s="2">
        <v>51.063995161560634</v>
      </c>
      <c r="AN71" s="2">
        <v>3.7659441316587268</v>
      </c>
      <c r="AO71" s="2">
        <v>2.112096584188116</v>
      </c>
      <c r="AP71" s="2">
        <v>94.44186528594717</v>
      </c>
      <c r="AQ71" s="2">
        <v>93.77199278349948</v>
      </c>
      <c r="AR71" s="2">
        <v>28.666147508810052</v>
      </c>
      <c r="AS71" s="2">
        <v>0.524962373714299</v>
      </c>
      <c r="AT71" s="2">
        <v>0.706682084487897</v>
      </c>
    </row>
    <row r="72" spans="1:46" ht="12.75">
      <c r="A72" s="1" t="s">
        <v>45</v>
      </c>
      <c r="B72" s="7">
        <v>39636</v>
      </c>
      <c r="C72" s="1">
        <v>270</v>
      </c>
      <c r="D72" s="7">
        <v>39636</v>
      </c>
      <c r="E72" s="4">
        <v>0.061458635</v>
      </c>
      <c r="F72" s="4">
        <v>0.0710368375</v>
      </c>
      <c r="G72" s="4">
        <v>0.043603415</v>
      </c>
      <c r="H72" s="4">
        <v>0.04795351750000001</v>
      </c>
      <c r="I72" s="4">
        <v>0.017855219999999998</v>
      </c>
      <c r="J72" s="4">
        <v>0.023083319999999997</v>
      </c>
      <c r="K72" s="4">
        <v>0.47292097749999995</v>
      </c>
      <c r="L72" s="4">
        <v>0.037691012499999996</v>
      </c>
      <c r="M72" s="4">
        <v>8.067599999999999</v>
      </c>
      <c r="N72" s="4">
        <v>8.72935</v>
      </c>
      <c r="O72" s="4">
        <v>0.5343796125</v>
      </c>
      <c r="P72" s="4">
        <v>0.10872785</v>
      </c>
      <c r="Q72" s="4">
        <v>7.533220387499998</v>
      </c>
      <c r="R72" s="4">
        <v>8.62062215</v>
      </c>
      <c r="S72" s="4">
        <v>0.2358503625</v>
      </c>
      <c r="T72" s="4">
        <v>0.1715209225</v>
      </c>
      <c r="U72" s="4">
        <v>0.0991097975</v>
      </c>
      <c r="V72" s="4">
        <v>0.026612160000000003</v>
      </c>
      <c r="W72" s="4"/>
      <c r="X72" s="4"/>
      <c r="Y72" s="4">
        <v>0.2057</v>
      </c>
      <c r="Z72" s="4">
        <v>102.70833333333</v>
      </c>
      <c r="AA72" s="4">
        <v>92.04166666666501</v>
      </c>
      <c r="AB72" s="4">
        <v>0.241361225</v>
      </c>
      <c r="AC72" s="4">
        <v>0.143398935</v>
      </c>
      <c r="AD72" s="4">
        <v>0.3985409</v>
      </c>
      <c r="AE72" s="4">
        <v>0.5939011</v>
      </c>
      <c r="AF72" s="4">
        <v>36.1674</v>
      </c>
      <c r="AG72" s="4">
        <v>36.1721</v>
      </c>
      <c r="AH72" s="4">
        <v>29.8921</v>
      </c>
      <c r="AI72" s="4">
        <v>29.8242</v>
      </c>
      <c r="AJ72" s="4">
        <v>6.19105</v>
      </c>
      <c r="AK72" s="4">
        <v>6.19755</v>
      </c>
      <c r="AL72" s="4">
        <v>0.06129554566817234</v>
      </c>
      <c r="AM72" s="2">
        <v>34.20643459897162</v>
      </c>
      <c r="AN72" s="2">
        <v>5.391794010072516</v>
      </c>
      <c r="AO72" s="2">
        <v>2.2657570115034273</v>
      </c>
      <c r="AP72" s="2">
        <v>94.9071560102702</v>
      </c>
      <c r="AQ72" s="2">
        <v>94.96360564740385</v>
      </c>
      <c r="AR72" s="2">
        <v>47.924345782126615</v>
      </c>
      <c r="AS72" s="2">
        <v>0.03120902196489439</v>
      </c>
      <c r="AT72" s="2">
        <v>0.45166623006224815</v>
      </c>
    </row>
    <row r="73" spans="1:46" ht="12.75">
      <c r="A73" s="1" t="s">
        <v>45</v>
      </c>
      <c r="B73" s="7">
        <v>39636</v>
      </c>
      <c r="C73" s="1">
        <v>271</v>
      </c>
      <c r="D73" s="7">
        <v>39636</v>
      </c>
      <c r="E73" s="4">
        <v>0.331048735</v>
      </c>
      <c r="F73" s="4">
        <v>0.3171926475</v>
      </c>
      <c r="G73" s="4">
        <v>0.2680261025</v>
      </c>
      <c r="H73" s="4">
        <v>0.24392448749999998</v>
      </c>
      <c r="I73" s="4">
        <v>0.0630226325</v>
      </c>
      <c r="J73" s="4">
        <v>0.07326816</v>
      </c>
      <c r="K73" s="4">
        <v>0.3490442975</v>
      </c>
      <c r="L73" s="4">
        <v>0.22988663250000002</v>
      </c>
      <c r="M73" s="4">
        <v>6.27405</v>
      </c>
      <c r="N73" s="4">
        <v>7.83105</v>
      </c>
      <c r="O73" s="4">
        <v>0.6800930325</v>
      </c>
      <c r="P73" s="4">
        <v>0.54707928</v>
      </c>
      <c r="Q73" s="4">
        <v>5.5939569675</v>
      </c>
      <c r="R73" s="4">
        <v>7.28397072</v>
      </c>
      <c r="S73" s="4">
        <v>0.2345041025</v>
      </c>
      <c r="T73" s="4">
        <v>0.2024849225</v>
      </c>
      <c r="U73" s="4">
        <v>0.021942622499999998</v>
      </c>
      <c r="V73" s="4">
        <v>0.0445852875</v>
      </c>
      <c r="W73" s="4"/>
      <c r="X73" s="4"/>
      <c r="Y73" s="4">
        <v>0.4114</v>
      </c>
      <c r="Z73" s="4">
        <v>122.0208333333</v>
      </c>
      <c r="AA73" s="4">
        <v>124.41666666665</v>
      </c>
      <c r="AB73" s="4">
        <v>0.77405662</v>
      </c>
      <c r="AC73" s="4">
        <v>0.8097456925</v>
      </c>
      <c r="AD73" s="4"/>
      <c r="AE73" s="4"/>
      <c r="AF73" s="4" t="s">
        <v>39</v>
      </c>
      <c r="AG73" s="4" t="s">
        <v>39</v>
      </c>
      <c r="AH73" s="4" t="s">
        <v>39</v>
      </c>
      <c r="AI73" s="4" t="s">
        <v>39</v>
      </c>
      <c r="AJ73" s="4" t="s">
        <v>39</v>
      </c>
      <c r="AK73" s="4" t="s">
        <v>39</v>
      </c>
      <c r="AL73" s="4" t="s">
        <v>39</v>
      </c>
      <c r="AM73" s="2">
        <v>26.75454259910016</v>
      </c>
      <c r="AN73" s="2">
        <v>30.99415452733601</v>
      </c>
      <c r="AO73" s="2">
        <v>2.9001327705983306</v>
      </c>
      <c r="AP73" s="2"/>
      <c r="AQ73" s="2"/>
      <c r="AR73" s="2"/>
      <c r="AS73" s="2"/>
      <c r="AT73" s="2">
        <v>1.1381628439194458</v>
      </c>
    </row>
    <row r="74" spans="1:46" ht="12.75">
      <c r="A74" s="1" t="s">
        <v>45</v>
      </c>
      <c r="B74" s="7">
        <v>39636</v>
      </c>
      <c r="C74" s="1">
        <v>272</v>
      </c>
      <c r="D74" s="7">
        <v>39636</v>
      </c>
      <c r="E74" s="4">
        <v>0.0732404475</v>
      </c>
      <c r="F74" s="4">
        <v>0.043559765</v>
      </c>
      <c r="G74" s="4">
        <v>0.0541576625</v>
      </c>
      <c r="H74" s="4">
        <v>0.014747990000000002</v>
      </c>
      <c r="I74" s="4">
        <v>0.019082784999999998</v>
      </c>
      <c r="J74" s="4">
        <v>0.028811774999999998</v>
      </c>
      <c r="K74" s="4">
        <v>0.17815510499999998</v>
      </c>
      <c r="L74" s="4">
        <v>0.0760817925</v>
      </c>
      <c r="M74" s="4">
        <v>6.8051</v>
      </c>
      <c r="N74" s="4">
        <v>6.183199999999999</v>
      </c>
      <c r="O74" s="4">
        <v>0.2513955525</v>
      </c>
      <c r="P74" s="4">
        <v>0.1196415575</v>
      </c>
      <c r="Q74" s="4">
        <v>6.5537044475</v>
      </c>
      <c r="R74" s="4">
        <v>6.0635584425</v>
      </c>
      <c r="S74" s="4">
        <v>0.18236378</v>
      </c>
      <c r="T74" s="4">
        <v>0.183309805</v>
      </c>
      <c r="U74" s="4">
        <v>0.0479766725</v>
      </c>
      <c r="V74" s="4">
        <v>0.028233</v>
      </c>
      <c r="W74" s="4"/>
      <c r="X74" s="4"/>
      <c r="Y74" s="4">
        <v>0.1407</v>
      </c>
      <c r="Z74" s="4">
        <v>104.06249999995</v>
      </c>
      <c r="AA74" s="4">
        <v>101.70833333333</v>
      </c>
      <c r="AB74" s="4">
        <v>0.28858145749999997</v>
      </c>
      <c r="AC74" s="4">
        <v>0.39726181250000003</v>
      </c>
      <c r="AD74" s="4">
        <v>1.2776618</v>
      </c>
      <c r="AE74" s="4">
        <v>2.2666728</v>
      </c>
      <c r="AF74" s="4">
        <v>36.2261</v>
      </c>
      <c r="AG74" s="4">
        <v>36.5249</v>
      </c>
      <c r="AH74" s="4">
        <v>30.1828</v>
      </c>
      <c r="AI74" s="4">
        <v>29.9559</v>
      </c>
      <c r="AJ74" s="4">
        <v>6.16063</v>
      </c>
      <c r="AK74" s="4">
        <v>6.17265</v>
      </c>
      <c r="AL74" s="4">
        <v>0.13930440168537497</v>
      </c>
      <c r="AM74" s="2">
        <v>37.3160723033927</v>
      </c>
      <c r="AN74" s="2">
        <v>5.239953906765836</v>
      </c>
      <c r="AO74" s="2">
        <v>1.3785388332047077</v>
      </c>
      <c r="AP74" s="2">
        <v>94.6679538872898</v>
      </c>
      <c r="AQ74" s="2">
        <v>94.87935202157706</v>
      </c>
      <c r="AR74" s="2">
        <v>11.541531445585125</v>
      </c>
      <c r="AS74" s="2">
        <v>0.31415506510109736</v>
      </c>
      <c r="AT74" s="2">
        <v>1.1479179111571594</v>
      </c>
    </row>
    <row r="75" spans="1:46" ht="12.75">
      <c r="A75" s="1" t="s">
        <v>45</v>
      </c>
      <c r="B75" s="7">
        <v>39636</v>
      </c>
      <c r="C75" s="1">
        <v>273</v>
      </c>
      <c r="D75" s="7">
        <v>39636</v>
      </c>
      <c r="E75" s="4">
        <v>0.1522855475</v>
      </c>
      <c r="F75" s="4">
        <v>0.13691721499999998</v>
      </c>
      <c r="G75" s="4">
        <v>0.1206191425</v>
      </c>
      <c r="H75" s="4">
        <v>0.09123157249999998</v>
      </c>
      <c r="I75" s="4">
        <v>0.031666405</v>
      </c>
      <c r="J75" s="4">
        <v>0.0456856425</v>
      </c>
      <c r="K75" s="4">
        <v>0.38353148</v>
      </c>
      <c r="L75" s="4">
        <v>0.1532111625</v>
      </c>
      <c r="M75" s="4">
        <v>7.86625</v>
      </c>
      <c r="N75" s="4">
        <v>8.09385</v>
      </c>
      <c r="O75" s="4">
        <v>0.5358170275</v>
      </c>
      <c r="P75" s="4">
        <v>0.2901283775</v>
      </c>
      <c r="Q75" s="4">
        <v>7.3304329725</v>
      </c>
      <c r="R75" s="4">
        <v>7.8037216224999995</v>
      </c>
      <c r="S75" s="4">
        <v>0.1890223125</v>
      </c>
      <c r="T75" s="4">
        <v>0.1655173275</v>
      </c>
      <c r="U75" s="4">
        <v>0.0533941</v>
      </c>
      <c r="V75" s="4">
        <v>0.045175469999999995</v>
      </c>
      <c r="W75" s="4"/>
      <c r="X75" s="4"/>
      <c r="Y75" s="4">
        <v>0.1516</v>
      </c>
      <c r="Z75" s="4">
        <v>96.812499999965</v>
      </c>
      <c r="AA75" s="4">
        <v>105.52083333331501</v>
      </c>
      <c r="AB75" s="4">
        <v>0.28395235750000003</v>
      </c>
      <c r="AC75" s="4">
        <v>0.38759809749999996</v>
      </c>
      <c r="AD75" s="4">
        <v>0.4107509</v>
      </c>
      <c r="AE75" s="4">
        <v>0.490116</v>
      </c>
      <c r="AF75" s="4">
        <v>36.1571</v>
      </c>
      <c r="AG75" s="4">
        <v>35.6921</v>
      </c>
      <c r="AH75" s="4">
        <v>29.8204</v>
      </c>
      <c r="AI75" s="4">
        <v>30.0358</v>
      </c>
      <c r="AJ75" s="4">
        <v>6.19845</v>
      </c>
      <c r="AK75" s="4">
        <v>6.19311</v>
      </c>
      <c r="AL75" s="4">
        <v>0.02921134561535497</v>
      </c>
      <c r="AM75" s="2">
        <v>41.61545743442325</v>
      </c>
      <c r="AN75" s="2">
        <v>10.035135483133905</v>
      </c>
      <c r="AO75" s="2">
        <v>2.834676078253989</v>
      </c>
      <c r="AP75" s="2">
        <v>94.9659144290182</v>
      </c>
      <c r="AQ75" s="2">
        <v>94.75365457003623</v>
      </c>
      <c r="AR75" s="2">
        <v>59.10798143242546</v>
      </c>
      <c r="AS75" s="2">
        <v>-0.4317703527875949</v>
      </c>
      <c r="AT75" s="2">
        <v>0.5299427657699811</v>
      </c>
    </row>
    <row r="76" spans="1:46" ht="12.75">
      <c r="A76" s="1" t="s">
        <v>45</v>
      </c>
      <c r="B76" s="7">
        <v>39636</v>
      </c>
      <c r="C76" s="1">
        <v>274</v>
      </c>
      <c r="D76" s="7">
        <v>39636</v>
      </c>
      <c r="E76" s="4">
        <v>0.356303715</v>
      </c>
      <c r="F76" s="4">
        <v>0.3538716</v>
      </c>
      <c r="G76" s="4">
        <v>0.27085169750000004</v>
      </c>
      <c r="H76" s="4">
        <v>0.2757807375</v>
      </c>
      <c r="I76" s="4">
        <v>0.0854520175</v>
      </c>
      <c r="J76" s="4">
        <v>0.0780908625</v>
      </c>
      <c r="K76" s="4">
        <v>0.24501081749999998</v>
      </c>
      <c r="L76" s="4">
        <v>0.241606555</v>
      </c>
      <c r="M76" s="4">
        <v>6.37595</v>
      </c>
      <c r="N76" s="4">
        <v>7.95545</v>
      </c>
      <c r="O76" s="4">
        <v>0.6013145325</v>
      </c>
      <c r="P76" s="4">
        <v>0.5954781549999999</v>
      </c>
      <c r="Q76" s="4">
        <v>5.7746354675</v>
      </c>
      <c r="R76" s="4">
        <v>7.3599718450000005</v>
      </c>
      <c r="S76" s="4">
        <v>0.1873485875</v>
      </c>
      <c r="T76" s="4">
        <v>0.17847054</v>
      </c>
      <c r="U76" s="4">
        <v>0.050519402500000005</v>
      </c>
      <c r="V76" s="4">
        <v>0.0382539875</v>
      </c>
      <c r="W76" s="4"/>
      <c r="X76" s="4"/>
      <c r="Y76" s="4">
        <v>0.498</v>
      </c>
      <c r="Z76" s="4">
        <v>109.91666666665</v>
      </c>
      <c r="AA76" s="4">
        <v>116.4583333333</v>
      </c>
      <c r="AB76" s="4">
        <v>1.012586775</v>
      </c>
      <c r="AC76" s="4">
        <v>0.9941095625</v>
      </c>
      <c r="AD76" s="4">
        <v>1.0578816</v>
      </c>
      <c r="AE76" s="4">
        <v>1.0700916</v>
      </c>
      <c r="AF76" s="4">
        <v>36.8809</v>
      </c>
      <c r="AG76" s="4">
        <v>36.8894</v>
      </c>
      <c r="AH76" s="4">
        <v>31.0891</v>
      </c>
      <c r="AI76" s="4">
        <v>31.0764</v>
      </c>
      <c r="AJ76" s="4">
        <v>6.05197</v>
      </c>
      <c r="AK76" s="4">
        <v>6.05289</v>
      </c>
      <c r="AL76" s="4">
        <v>0.025663938901257385</v>
      </c>
      <c r="AM76" s="2">
        <v>34.03254908447068</v>
      </c>
      <c r="AN76" s="2">
        <v>11.902645374715188</v>
      </c>
      <c r="AO76" s="2">
        <v>3.2096027011679498</v>
      </c>
      <c r="AP76" s="2">
        <v>93.9355013100953</v>
      </c>
      <c r="AQ76" s="2">
        <v>93.94727055030461</v>
      </c>
      <c r="AR76" s="2">
        <v>77.86268150708678</v>
      </c>
      <c r="AS76" s="2">
        <v>0.01166683574450289</v>
      </c>
      <c r="AT76" s="2">
        <v>1.6839552684517898</v>
      </c>
    </row>
    <row r="77" spans="1:46" ht="12.75">
      <c r="A77" s="1" t="s">
        <v>45</v>
      </c>
      <c r="B77" s="7">
        <v>39636</v>
      </c>
      <c r="C77" s="1">
        <v>275</v>
      </c>
      <c r="D77" s="7">
        <v>39636</v>
      </c>
      <c r="E77" s="4">
        <v>0.11318769</v>
      </c>
      <c r="F77" s="4">
        <v>0.11001071</v>
      </c>
      <c r="G77" s="4">
        <v>0.08302146249999999</v>
      </c>
      <c r="H77" s="4">
        <v>0.0883755175</v>
      </c>
      <c r="I77" s="4">
        <v>0.030166227500000004</v>
      </c>
      <c r="J77" s="4">
        <v>0.021635192499999997</v>
      </c>
      <c r="K77" s="4">
        <v>0.2018180825</v>
      </c>
      <c r="L77" s="4">
        <v>0.24522651750000002</v>
      </c>
      <c r="M77" s="4">
        <v>7.2040500000000005</v>
      </c>
      <c r="N77" s="4">
        <v>7.165</v>
      </c>
      <c r="O77" s="4">
        <v>0.3150057725</v>
      </c>
      <c r="P77" s="4">
        <v>0.35523722750000003</v>
      </c>
      <c r="Q77" s="4">
        <v>6.8890442275</v>
      </c>
      <c r="R77" s="4">
        <v>6.8097627725</v>
      </c>
      <c r="S77" s="4">
        <v>0.193320255</v>
      </c>
      <c r="T77" s="4">
        <v>0.21553069</v>
      </c>
      <c r="U77" s="4">
        <v>0.0332964375</v>
      </c>
      <c r="V77" s="4">
        <v>0.021036069999999997</v>
      </c>
      <c r="W77" s="4"/>
      <c r="X77" s="4"/>
      <c r="Y77" s="4">
        <v>0.37345</v>
      </c>
      <c r="Z77" s="4">
        <v>105.0833333333</v>
      </c>
      <c r="AA77" s="4">
        <v>102.24999999995</v>
      </c>
      <c r="AB77" s="4">
        <v>1.2602250924999998</v>
      </c>
      <c r="AC77" s="4">
        <v>1.24241354</v>
      </c>
      <c r="AD77" s="4">
        <v>1.3631319</v>
      </c>
      <c r="AE77" s="4">
        <v>2.2666728</v>
      </c>
      <c r="AF77" s="4">
        <v>36.609</v>
      </c>
      <c r="AG77" s="4">
        <v>36.6263</v>
      </c>
      <c r="AH77" s="4">
        <v>30.8552</v>
      </c>
      <c r="AI77" s="4">
        <v>30.8478</v>
      </c>
      <c r="AJ77" s="4">
        <v>6.08311</v>
      </c>
      <c r="AK77" s="4">
        <v>6.08325</v>
      </c>
      <c r="AL77" s="4">
        <v>0.16950699996760807</v>
      </c>
      <c r="AM77" s="2">
        <v>37.26484842470335</v>
      </c>
      <c r="AN77" s="2">
        <v>9.460644926352858</v>
      </c>
      <c r="AO77" s="2">
        <v>1.6294504292889538</v>
      </c>
      <c r="AP77" s="2">
        <v>94.1201872407087</v>
      </c>
      <c r="AQ77" s="2">
        <v>94.12798776403395</v>
      </c>
      <c r="AR77" s="2">
        <v>10.143424737194414</v>
      </c>
      <c r="AS77" s="2">
        <v>0.015878115134000836</v>
      </c>
      <c r="AT77" s="2">
        <v>4.000641266026323</v>
      </c>
    </row>
    <row r="78" spans="1:46" ht="12.75">
      <c r="A78" s="1" t="s">
        <v>45</v>
      </c>
      <c r="B78" s="7">
        <v>39636</v>
      </c>
      <c r="C78" s="1">
        <v>276</v>
      </c>
      <c r="D78" s="7">
        <v>39636</v>
      </c>
      <c r="E78" s="4">
        <v>0.122813275</v>
      </c>
      <c r="F78" s="4">
        <v>0.17489136500000002</v>
      </c>
      <c r="G78" s="4">
        <v>0.1101302975</v>
      </c>
      <c r="H78" s="4">
        <v>0.14547390250000003</v>
      </c>
      <c r="I78" s="4">
        <v>0.012682977500000001</v>
      </c>
      <c r="J78" s="4">
        <v>0.029417462499999998</v>
      </c>
      <c r="K78" s="4">
        <v>0.11534372749999999</v>
      </c>
      <c r="L78" s="4">
        <v>0.1596750575</v>
      </c>
      <c r="M78" s="4">
        <v>6.7333</v>
      </c>
      <c r="N78" s="4">
        <v>43.524249999999995</v>
      </c>
      <c r="O78" s="4">
        <v>0.2381570025</v>
      </c>
      <c r="P78" s="4">
        <v>0.3345664225</v>
      </c>
      <c r="Q78" s="4">
        <v>6.4951429974999995</v>
      </c>
      <c r="R78" s="4">
        <v>43.18968357749999</v>
      </c>
      <c r="S78" s="4">
        <v>0.20515796749999998</v>
      </c>
      <c r="T78" s="4">
        <v>0.18770555249999998</v>
      </c>
      <c r="U78" s="4">
        <v>0.0224392975</v>
      </c>
      <c r="V78" s="4">
        <v>0.02620526</v>
      </c>
      <c r="W78" s="4"/>
      <c r="X78" s="4"/>
      <c r="Y78" s="4">
        <v>0.27065</v>
      </c>
      <c r="Z78" s="4">
        <v>84.8125</v>
      </c>
      <c r="AA78" s="4">
        <v>85.79166666666501</v>
      </c>
      <c r="AB78" s="4">
        <v>0.191761195</v>
      </c>
      <c r="AC78" s="4">
        <v>0.16633650500000002</v>
      </c>
      <c r="AD78" s="4">
        <v>0.465696</v>
      </c>
      <c r="AE78" s="4">
        <v>0.6244261</v>
      </c>
      <c r="AF78" s="4">
        <v>36.1759</v>
      </c>
      <c r="AG78" s="4">
        <v>36.3827</v>
      </c>
      <c r="AH78" s="4">
        <v>29.9679</v>
      </c>
      <c r="AI78" s="4">
        <v>28.0958</v>
      </c>
      <c r="AJ78" s="4">
        <v>6.18332</v>
      </c>
      <c r="AK78" s="4">
        <v>6.36467</v>
      </c>
      <c r="AL78" s="4">
        <v>0.07542475875182468</v>
      </c>
      <c r="AM78" s="2">
        <v>32.82007558395216</v>
      </c>
      <c r="AN78" s="2">
        <v>10.613389412034847</v>
      </c>
      <c r="AO78" s="2">
        <v>1.1608469580885277</v>
      </c>
      <c r="AP78" s="2">
        <v>94.84456814025016</v>
      </c>
      <c r="AQ78" s="2">
        <v>96.35285429760285</v>
      </c>
      <c r="AR78" s="2">
        <v>9.83412868246624</v>
      </c>
      <c r="AS78" s="2">
        <v>0.8986048047448989</v>
      </c>
      <c r="AT78" s="2">
        <v>0.8051881447407787</v>
      </c>
    </row>
    <row r="79" spans="1:46" ht="12.75">
      <c r="A79" s="1" t="s">
        <v>45</v>
      </c>
      <c r="B79" s="7">
        <v>39636</v>
      </c>
      <c r="C79" s="1">
        <v>277</v>
      </c>
      <c r="D79" s="7">
        <v>39636</v>
      </c>
      <c r="E79" s="4">
        <v>0.17432865</v>
      </c>
      <c r="F79" s="4">
        <v>0.158080555</v>
      </c>
      <c r="G79" s="4">
        <v>0.11919275</v>
      </c>
      <c r="H79" s="4">
        <v>0.10882498250000001</v>
      </c>
      <c r="I79" s="4">
        <v>0.0551359</v>
      </c>
      <c r="J79" s="4">
        <v>0.0492555725</v>
      </c>
      <c r="K79" s="4">
        <v>0.2625684875</v>
      </c>
      <c r="L79" s="4">
        <v>0.22208336750000002</v>
      </c>
      <c r="M79" s="4">
        <v>15.95875</v>
      </c>
      <c r="N79" s="4">
        <v>17.1293</v>
      </c>
      <c r="O79" s="4">
        <v>0.43689713750000003</v>
      </c>
      <c r="P79" s="4">
        <v>0.38016392250000003</v>
      </c>
      <c r="Q79" s="4">
        <v>15.5218528625</v>
      </c>
      <c r="R79" s="4">
        <v>16.7491360775</v>
      </c>
      <c r="S79" s="4">
        <v>0.3225383725</v>
      </c>
      <c r="T79" s="4">
        <v>0.228243765</v>
      </c>
      <c r="U79" s="4">
        <v>0.04474913</v>
      </c>
      <c r="V79" s="4">
        <v>0.0241099725</v>
      </c>
      <c r="W79" s="4"/>
      <c r="X79" s="4"/>
      <c r="Y79" s="4">
        <v>0.3464</v>
      </c>
      <c r="Z79" s="4">
        <v>120.81249999995</v>
      </c>
      <c r="AA79" s="4">
        <v>119.3958333333</v>
      </c>
      <c r="AB79" s="4">
        <v>1.8055897349999999</v>
      </c>
      <c r="AC79" s="4">
        <v>1.901477595</v>
      </c>
      <c r="AD79" s="4">
        <v>0.9602015</v>
      </c>
      <c r="AE79" s="4">
        <v>1.2898718</v>
      </c>
      <c r="AF79" s="4">
        <v>36.8999</v>
      </c>
      <c r="AG79" s="4">
        <v>36.9018</v>
      </c>
      <c r="AH79" s="4">
        <v>31.1632</v>
      </c>
      <c r="AI79" s="4">
        <v>31.1491</v>
      </c>
      <c r="AJ79" s="4">
        <v>6.04436</v>
      </c>
      <c r="AK79" s="4">
        <v>6.04564</v>
      </c>
      <c r="AL79" s="4">
        <v>0.185340181997274</v>
      </c>
      <c r="AM79" s="2">
        <v>49.47860893667776</v>
      </c>
      <c r="AN79" s="2">
        <v>9.763254335894352</v>
      </c>
      <c r="AO79" s="2">
        <v>1.3545586347249272</v>
      </c>
      <c r="AP79" s="2">
        <v>93.87170330773176</v>
      </c>
      <c r="AQ79" s="2">
        <v>93.88447772174916</v>
      </c>
      <c r="AR79" s="2">
        <v>6.2032134491380955</v>
      </c>
      <c r="AS79" s="2">
        <v>0.007412765149098277</v>
      </c>
      <c r="AT79" s="2">
        <v>4.132757072595834</v>
      </c>
    </row>
    <row r="80" spans="1:46" ht="12.75">
      <c r="A80" s="1" t="s">
        <v>45</v>
      </c>
      <c r="B80" s="7">
        <v>39636</v>
      </c>
      <c r="C80" s="1">
        <v>278</v>
      </c>
      <c r="D80" s="7">
        <v>39636</v>
      </c>
      <c r="E80" s="4">
        <v>0.057482185</v>
      </c>
      <c r="F80" s="4">
        <v>0.062194755</v>
      </c>
      <c r="G80" s="4">
        <v>0.03063332</v>
      </c>
      <c r="H80" s="4">
        <v>0.0316321125</v>
      </c>
      <c r="I80" s="4">
        <v>0.026848865</v>
      </c>
      <c r="J80" s="4">
        <v>0.0305626425</v>
      </c>
      <c r="K80" s="4">
        <v>0.15491914</v>
      </c>
      <c r="L80" s="4">
        <v>0.2462672575</v>
      </c>
      <c r="M80" s="4">
        <v>43.429500000000004</v>
      </c>
      <c r="N80" s="4">
        <v>17.1319</v>
      </c>
      <c r="O80" s="4">
        <v>0.212401325</v>
      </c>
      <c r="P80" s="4">
        <v>0.3084620125</v>
      </c>
      <c r="Q80" s="4">
        <v>43.217098675</v>
      </c>
      <c r="R80" s="4">
        <v>16.8234379875</v>
      </c>
      <c r="S80" s="4">
        <v>0.211417275</v>
      </c>
      <c r="T80" s="4">
        <v>0.1992300375</v>
      </c>
      <c r="U80" s="4">
        <v>0.03543876</v>
      </c>
      <c r="V80" s="4">
        <v>0.0304659325</v>
      </c>
      <c r="W80" s="4"/>
      <c r="X80" s="4"/>
      <c r="Y80" s="4">
        <v>0.2923</v>
      </c>
      <c r="Z80" s="4">
        <v>97.3125</v>
      </c>
      <c r="AA80" s="4">
        <v>96.41666666666501</v>
      </c>
      <c r="AB80" s="4">
        <v>1.2024774225</v>
      </c>
      <c r="AC80" s="4">
        <v>1.2015655625</v>
      </c>
      <c r="AD80" s="4">
        <v>1.534072</v>
      </c>
      <c r="AE80" s="4">
        <v>2.5597131</v>
      </c>
      <c r="AF80" s="4">
        <v>36.5565</v>
      </c>
      <c r="AG80" s="4">
        <v>36.5528</v>
      </c>
      <c r="AH80" s="4">
        <v>30.805</v>
      </c>
      <c r="AI80" s="4">
        <v>30.805</v>
      </c>
      <c r="AJ80" s="4">
        <v>6.08964</v>
      </c>
      <c r="AK80" s="4">
        <v>6.08976</v>
      </c>
      <c r="AL80" s="4">
        <v>0.19227563573752374</v>
      </c>
      <c r="AM80" s="2">
        <v>205.4207727348676</v>
      </c>
      <c r="AN80" s="2">
        <v>5.993475082085265</v>
      </c>
      <c r="AO80" s="2">
        <v>1.0046545392281687</v>
      </c>
      <c r="AP80" s="2">
        <v>94.16007954965579</v>
      </c>
      <c r="AQ80" s="2">
        <v>94.15977182827501</v>
      </c>
      <c r="AR80" s="2">
        <v>3.9930417642172262</v>
      </c>
      <c r="AS80" s="2">
        <v>-0.002728343000001132</v>
      </c>
      <c r="AT80" s="2">
        <v>5.66134614508643</v>
      </c>
    </row>
    <row r="81" spans="1:46" ht="12.75">
      <c r="A81" s="1" t="s">
        <v>45</v>
      </c>
      <c r="B81" s="7">
        <v>39636</v>
      </c>
      <c r="C81" s="1">
        <v>279</v>
      </c>
      <c r="D81" s="7">
        <v>39636</v>
      </c>
      <c r="E81" s="4">
        <v>0.30287303</v>
      </c>
      <c r="F81" s="4">
        <v>0.1482339225</v>
      </c>
      <c r="G81" s="4">
        <v>0.275142475</v>
      </c>
      <c r="H81" s="4">
        <v>0.11744908750000001</v>
      </c>
      <c r="I81" s="4">
        <v>0.027730555</v>
      </c>
      <c r="J81" s="4">
        <v>0.030784834999999997</v>
      </c>
      <c r="K81" s="4">
        <v>0.134167325</v>
      </c>
      <c r="L81" s="4">
        <v>0.10916284500000001</v>
      </c>
      <c r="M81" s="4">
        <v>22.36485</v>
      </c>
      <c r="N81" s="4">
        <v>25.048499999999997</v>
      </c>
      <c r="O81" s="4">
        <v>0.437040355</v>
      </c>
      <c r="P81" s="4">
        <v>0.2573967675</v>
      </c>
      <c r="Q81" s="4">
        <v>21.927809645</v>
      </c>
      <c r="R81" s="4">
        <v>24.791103232499996</v>
      </c>
      <c r="S81" s="4">
        <v>0.2551587825</v>
      </c>
      <c r="T81" s="4">
        <v>0.2593561975</v>
      </c>
      <c r="U81" s="4">
        <v>0.040043447499999996</v>
      </c>
      <c r="V81" s="4">
        <v>0.0342927825</v>
      </c>
      <c r="W81" s="4"/>
      <c r="X81" s="4"/>
      <c r="Y81" s="4">
        <v>0.20024999999999998</v>
      </c>
      <c r="Z81" s="4">
        <v>80.77083333333</v>
      </c>
      <c r="AA81" s="4">
        <v>78.499999999995</v>
      </c>
      <c r="AB81" s="4">
        <v>0.27070768</v>
      </c>
      <c r="AC81" s="4">
        <v>0.21241504</v>
      </c>
      <c r="AD81" s="4">
        <v>0.3191758</v>
      </c>
      <c r="AE81" s="4">
        <v>0.1970757</v>
      </c>
      <c r="AF81" s="4">
        <v>36.2795</v>
      </c>
      <c r="AG81" s="4">
        <v>36.445</v>
      </c>
      <c r="AH81" s="4">
        <v>29.9258</v>
      </c>
      <c r="AI81" s="4">
        <v>26.1956</v>
      </c>
      <c r="AJ81" s="4">
        <v>6.18393</v>
      </c>
      <c r="AK81" s="4">
        <v>6.56495</v>
      </c>
      <c r="AL81" s="4">
        <v>0.05828526248626411</v>
      </c>
      <c r="AM81" s="2">
        <v>87.65071607911437</v>
      </c>
      <c r="AN81" s="2">
        <v>10.914154057289899</v>
      </c>
      <c r="AO81" s="2">
        <v>1.712817214120388</v>
      </c>
      <c r="AP81" s="2">
        <v>94.88705883260755</v>
      </c>
      <c r="AQ81" s="2">
        <v>97.72940044445193</v>
      </c>
      <c r="AR81" s="2">
        <v>6.0950537807751966</v>
      </c>
      <c r="AS81" s="2">
        <v>1.5625977684035988</v>
      </c>
      <c r="AT81" s="2">
        <v>0.6194111754279533</v>
      </c>
    </row>
    <row r="82" spans="1:46" ht="12.75">
      <c r="A82" s="1" t="s">
        <v>45</v>
      </c>
      <c r="B82" s="7">
        <v>39636</v>
      </c>
      <c r="C82" s="1">
        <v>280</v>
      </c>
      <c r="D82" s="7">
        <v>39636</v>
      </c>
      <c r="E82" s="4">
        <v>0.10573474999999999</v>
      </c>
      <c r="F82" s="4">
        <v>0.207338525</v>
      </c>
      <c r="G82" s="4">
        <v>0.08935876999999999</v>
      </c>
      <c r="H82" s="4">
        <v>0.1885626875</v>
      </c>
      <c r="I82" s="4">
        <v>0.01637598</v>
      </c>
      <c r="J82" s="4">
        <v>0.0187758375</v>
      </c>
      <c r="K82" s="4">
        <v>0.184249795</v>
      </c>
      <c r="L82" s="4">
        <v>0.05750786250000001</v>
      </c>
      <c r="M82" s="4">
        <v>19.173699999999997</v>
      </c>
      <c r="N82" s="4">
        <v>16.8904</v>
      </c>
      <c r="O82" s="4">
        <v>0.289984545</v>
      </c>
      <c r="P82" s="4">
        <v>0.2648463875</v>
      </c>
      <c r="Q82" s="4">
        <v>18.883715454999997</v>
      </c>
      <c r="R82" s="4">
        <v>16.6255536125</v>
      </c>
      <c r="S82" s="4">
        <v>0.2112699975</v>
      </c>
      <c r="T82" s="4">
        <v>0.21263231999999999</v>
      </c>
      <c r="U82" s="4">
        <v>0.0646297075</v>
      </c>
      <c r="V82" s="4">
        <v>0.042023047499999994</v>
      </c>
      <c r="W82" s="4"/>
      <c r="X82" s="4"/>
      <c r="Y82" s="4">
        <v>0.33015</v>
      </c>
      <c r="Z82" s="4">
        <v>84.874999999995</v>
      </c>
      <c r="AA82" s="4">
        <v>78.66666666666</v>
      </c>
      <c r="AB82" s="4">
        <v>0.020593635</v>
      </c>
      <c r="AC82" s="4">
        <v>0.205541755</v>
      </c>
      <c r="AD82" s="4">
        <v>0.3924359</v>
      </c>
      <c r="AE82" s="4">
        <v>1.3142918</v>
      </c>
      <c r="AF82" s="4">
        <v>36.3036</v>
      </c>
      <c r="AG82" s="4">
        <v>36.5312</v>
      </c>
      <c r="AH82" s="4">
        <v>30.1412</v>
      </c>
      <c r="AI82" s="4">
        <v>24.3526</v>
      </c>
      <c r="AJ82" s="4">
        <v>6.16207</v>
      </c>
      <c r="AK82" s="4">
        <v>6.76999</v>
      </c>
      <c r="AL82" s="4">
        <v>0.08297051369887884</v>
      </c>
      <c r="AM82" s="2">
        <v>90.7544858564217</v>
      </c>
      <c r="AN82" s="2">
        <v>4.486861479297272</v>
      </c>
      <c r="AO82" s="2">
        <v>1.3725779733584744</v>
      </c>
      <c r="AP82" s="2">
        <v>94.70859663920501</v>
      </c>
      <c r="AQ82" s="2">
        <v>98.92115175888758</v>
      </c>
      <c r="AR82" s="2">
        <v>2.390486901182424</v>
      </c>
      <c r="AS82" s="2">
        <v>2.3441531506315947</v>
      </c>
      <c r="AT82" s="2">
        <v>0.07101631916280228</v>
      </c>
    </row>
    <row r="83" spans="1:46" ht="12.75">
      <c r="A83" s="1" t="s">
        <v>45</v>
      </c>
      <c r="B83" s="7">
        <v>39636</v>
      </c>
      <c r="C83" s="1">
        <v>281</v>
      </c>
      <c r="D83" s="7">
        <v>39636</v>
      </c>
      <c r="E83" s="4">
        <v>0.28550144</v>
      </c>
      <c r="F83" s="4">
        <v>0.1835044825</v>
      </c>
      <c r="G83" s="4">
        <v>0.24595313</v>
      </c>
      <c r="H83" s="4">
        <v>0.1310724</v>
      </c>
      <c r="I83" s="4">
        <v>0.03954831</v>
      </c>
      <c r="J83" s="4">
        <v>0.052432082500000005</v>
      </c>
      <c r="K83" s="4">
        <v>0.287869895</v>
      </c>
      <c r="L83" s="4">
        <v>0.19811305499999998</v>
      </c>
      <c r="M83" s="4">
        <v>15.76585</v>
      </c>
      <c r="N83" s="4">
        <v>12.5806</v>
      </c>
      <c r="O83" s="4">
        <v>0.573371335</v>
      </c>
      <c r="P83" s="4">
        <v>0.3816175375</v>
      </c>
      <c r="Q83" s="4">
        <v>15.192478665</v>
      </c>
      <c r="R83" s="4">
        <v>12.1989824625</v>
      </c>
      <c r="S83" s="4">
        <v>0.2068152716666667</v>
      </c>
      <c r="T83" s="4">
        <v>0.1470106825</v>
      </c>
      <c r="U83" s="4">
        <v>0.1128085875</v>
      </c>
      <c r="V83" s="4">
        <v>0.0825683025</v>
      </c>
      <c r="W83" s="4"/>
      <c r="X83" s="4"/>
      <c r="Y83" s="4">
        <v>0.25439999999999996</v>
      </c>
      <c r="Z83" s="4">
        <v>159.4166666666</v>
      </c>
      <c r="AA83" s="4">
        <v>82.29166666666</v>
      </c>
      <c r="AB83" s="4">
        <v>0.17989337249999998</v>
      </c>
      <c r="AC83" s="4">
        <v>0.4692365675</v>
      </c>
      <c r="AD83" s="4" t="s">
        <v>39</v>
      </c>
      <c r="AE83" s="4" t="s">
        <v>39</v>
      </c>
      <c r="AF83" s="4" t="s">
        <v>39</v>
      </c>
      <c r="AG83" s="4" t="s">
        <v>39</v>
      </c>
      <c r="AH83" s="4">
        <v>28.4893</v>
      </c>
      <c r="AI83" s="4">
        <v>28.543</v>
      </c>
      <c r="AJ83" s="4">
        <v>7.73934</v>
      </c>
      <c r="AK83" s="4">
        <v>7.73089</v>
      </c>
      <c r="AL83" s="4">
        <v>0.1935372869244423</v>
      </c>
      <c r="AM83" s="2">
        <v>76.23155617545747</v>
      </c>
      <c r="AN83" s="2">
        <v>5.082692264008713</v>
      </c>
      <c r="AO83" s="2">
        <v>2.7723839268703907</v>
      </c>
      <c r="AP83" s="2"/>
      <c r="AQ83" s="2"/>
      <c r="AR83" s="2"/>
      <c r="AS83" s="2"/>
      <c r="AT83" s="2">
        <v>0.31374671442198965</v>
      </c>
    </row>
    <row r="84" spans="1:46" ht="12.75">
      <c r="A84" s="1" t="s">
        <v>45</v>
      </c>
      <c r="B84" s="7">
        <v>39636</v>
      </c>
      <c r="C84" s="1">
        <v>282</v>
      </c>
      <c r="D84" s="7">
        <v>39636</v>
      </c>
      <c r="E84" s="4">
        <v>0.45194424499999997</v>
      </c>
      <c r="F84" s="4"/>
      <c r="G84" s="4">
        <v>0.38139221749999996</v>
      </c>
      <c r="H84" s="4"/>
      <c r="I84" s="4">
        <v>0.0705520275</v>
      </c>
      <c r="J84" s="4"/>
      <c r="K84" s="4">
        <v>0.1868644725</v>
      </c>
      <c r="L84" s="4"/>
      <c r="M84" s="4">
        <v>15.83265</v>
      </c>
      <c r="N84" s="4"/>
      <c r="O84" s="4">
        <v>0.6388087174999999</v>
      </c>
      <c r="P84" s="4"/>
      <c r="Q84" s="4">
        <v>15.1938412825</v>
      </c>
      <c r="R84" s="4"/>
      <c r="S84" s="4">
        <v>0.235440865</v>
      </c>
      <c r="T84" s="4"/>
      <c r="U84" s="4">
        <v>0.0849574575</v>
      </c>
      <c r="V84" s="4"/>
      <c r="W84" s="4"/>
      <c r="X84" s="4"/>
      <c r="Y84" s="4">
        <v>0.30855</v>
      </c>
      <c r="Z84" s="4">
        <v>273.0833333333</v>
      </c>
      <c r="AA84" s="4"/>
      <c r="AB84" s="4">
        <v>47.25200205666667</v>
      </c>
      <c r="AC84" s="4"/>
      <c r="AD84" s="4">
        <v>0.6000061</v>
      </c>
      <c r="AE84" s="4">
        <v>0.8808364</v>
      </c>
      <c r="AF84" s="4">
        <v>41.5429</v>
      </c>
      <c r="AG84" s="4">
        <v>41.5439</v>
      </c>
      <c r="AH84" s="4">
        <v>30.0417</v>
      </c>
      <c r="AI84" s="4">
        <v>30.0409</v>
      </c>
      <c r="AJ84" s="4">
        <v>5.99674</v>
      </c>
      <c r="AK84" s="4">
        <v>5.99678</v>
      </c>
      <c r="AL84" s="4">
        <v>0.5440966878349676</v>
      </c>
      <c r="AM84" s="2">
        <v>67.24682225407216</v>
      </c>
      <c r="AN84" s="2">
        <v>7.519160016058624</v>
      </c>
      <c r="AO84" s="2">
        <v>2.713244862993516</v>
      </c>
      <c r="AP84" s="2">
        <v>95.16432098666543</v>
      </c>
      <c r="AQ84" s="2">
        <v>95.16503252713109</v>
      </c>
      <c r="AR84" s="2">
        <v>17.062037229972017</v>
      </c>
      <c r="AS84" s="2">
        <v>0.001076149369595214</v>
      </c>
      <c r="AT84" s="2">
        <v>73.96893743339794</v>
      </c>
    </row>
    <row r="85" spans="1:46" ht="12.75">
      <c r="A85" s="1" t="s">
        <v>45</v>
      </c>
      <c r="B85" s="7">
        <v>39636</v>
      </c>
      <c r="C85" s="1">
        <v>283</v>
      </c>
      <c r="D85" s="7">
        <v>39636</v>
      </c>
      <c r="E85" s="4">
        <v>0.2833989425</v>
      </c>
      <c r="F85" s="4"/>
      <c r="G85" s="4">
        <v>0.26495776249999997</v>
      </c>
      <c r="H85" s="4"/>
      <c r="I85" s="4">
        <v>0.01844118</v>
      </c>
      <c r="J85" s="4"/>
      <c r="K85" s="4">
        <v>0.07703879</v>
      </c>
      <c r="L85" s="4"/>
      <c r="M85" s="4">
        <v>12.003250000000001</v>
      </c>
      <c r="N85" s="4"/>
      <c r="O85" s="4">
        <v>0.3604377325</v>
      </c>
      <c r="P85" s="4"/>
      <c r="Q85" s="4">
        <v>11.642812267500002</v>
      </c>
      <c r="R85" s="4"/>
      <c r="S85" s="4">
        <v>0.21029776500000003</v>
      </c>
      <c r="T85" s="4"/>
      <c r="U85" s="4">
        <v>0.03988172</v>
      </c>
      <c r="V85" s="4"/>
      <c r="W85" s="4"/>
      <c r="X85" s="4"/>
      <c r="Y85" s="4">
        <v>0.27605</v>
      </c>
      <c r="Z85" s="4">
        <v>194.1041666666</v>
      </c>
      <c r="AA85" s="4"/>
      <c r="AB85" s="4">
        <v>15.820216655</v>
      </c>
      <c r="AC85" s="4"/>
      <c r="AD85" s="4">
        <v>0.8075763</v>
      </c>
      <c r="AE85" s="4">
        <v>0.9663065</v>
      </c>
      <c r="AF85" s="4">
        <v>40.5622</v>
      </c>
      <c r="AG85" s="4">
        <v>40.5593</v>
      </c>
      <c r="AH85" s="4">
        <v>30.5845</v>
      </c>
      <c r="AI85" s="4">
        <v>30.5717</v>
      </c>
      <c r="AJ85" s="4">
        <v>5.9783</v>
      </c>
      <c r="AK85" s="4">
        <v>5.97958</v>
      </c>
      <c r="AL85" s="4">
        <v>0.002948196877603965</v>
      </c>
      <c r="AM85" s="2">
        <v>57.077401654744165</v>
      </c>
      <c r="AN85" s="2">
        <v>9.037667695876706</v>
      </c>
      <c r="AO85" s="2">
        <v>1.7139399103932462</v>
      </c>
      <c r="AP85" s="2">
        <v>94.63344609568182</v>
      </c>
      <c r="AQ85" s="2">
        <v>94.64417647220671</v>
      </c>
      <c r="AR85" s="2">
        <v>98.60936638103858</v>
      </c>
      <c r="AS85" s="2">
        <v>0.003318345703203107</v>
      </c>
      <c r="AT85" s="2">
        <v>43.89167733708346</v>
      </c>
    </row>
    <row r="86" spans="1:46" ht="12.75">
      <c r="A86" s="1" t="s">
        <v>45</v>
      </c>
      <c r="B86" s="7">
        <v>39636</v>
      </c>
      <c r="C86" s="1">
        <v>284</v>
      </c>
      <c r="D86" s="7">
        <v>39636</v>
      </c>
      <c r="E86" s="4">
        <v>0.33960477499999997</v>
      </c>
      <c r="F86" s="4"/>
      <c r="G86" s="4">
        <v>0.323534685</v>
      </c>
      <c r="H86" s="4"/>
      <c r="I86" s="4">
        <v>0.01607009</v>
      </c>
      <c r="J86" s="4"/>
      <c r="K86" s="4">
        <v>0.11969351</v>
      </c>
      <c r="L86" s="4"/>
      <c r="M86" s="4">
        <v>11.7166</v>
      </c>
      <c r="N86" s="4"/>
      <c r="O86" s="4">
        <v>0.459298285</v>
      </c>
      <c r="P86" s="4"/>
      <c r="Q86" s="4">
        <v>11.257301715</v>
      </c>
      <c r="R86" s="4"/>
      <c r="S86" s="4">
        <v>0.22143571499999998</v>
      </c>
      <c r="T86" s="4"/>
      <c r="U86" s="4">
        <v>0.058837957499999996</v>
      </c>
      <c r="V86" s="4"/>
      <c r="W86" s="4"/>
      <c r="X86" s="4"/>
      <c r="Y86" s="4">
        <v>0.34099999999999997</v>
      </c>
      <c r="Z86" s="4">
        <v>227.79166666665</v>
      </c>
      <c r="AA86" s="4"/>
      <c r="AB86" s="4">
        <v>27.927518505000002</v>
      </c>
      <c r="AC86" s="4"/>
      <c r="AD86" s="4">
        <v>0.3374908</v>
      </c>
      <c r="AE86" s="4">
        <v>5.5511661</v>
      </c>
      <c r="AF86" s="4">
        <v>41.5717</v>
      </c>
      <c r="AG86" s="4">
        <v>41.5656</v>
      </c>
      <c r="AH86" s="4">
        <v>30.2109</v>
      </c>
      <c r="AI86" s="4">
        <v>30.2139</v>
      </c>
      <c r="AJ86" s="4">
        <v>5.98</v>
      </c>
      <c r="AK86" s="4">
        <v>5.97992</v>
      </c>
      <c r="AL86" s="4">
        <v>0.17753201449802342</v>
      </c>
      <c r="AM86" s="2">
        <v>52.91197041091588</v>
      </c>
      <c r="AN86" s="2">
        <v>7.806156170529883</v>
      </c>
      <c r="AO86" s="2">
        <v>2.0741834035218756</v>
      </c>
      <c r="AP86" s="2">
        <v>95.02389442107864</v>
      </c>
      <c r="AQ86" s="2">
        <v>95.02091210938221</v>
      </c>
      <c r="AR86" s="2">
        <v>61.3722111835982</v>
      </c>
      <c r="AS86" s="2">
        <v>-0.005776619547997797</v>
      </c>
      <c r="AT86" s="2">
        <v>60.80475241704855</v>
      </c>
    </row>
    <row r="87" spans="1:46" ht="12.75">
      <c r="A87" s="1" t="s">
        <v>45</v>
      </c>
      <c r="B87" s="7">
        <v>39636</v>
      </c>
      <c r="C87" s="1">
        <v>285</v>
      </c>
      <c r="D87" s="7">
        <v>39636</v>
      </c>
      <c r="E87" s="4">
        <v>0.29159834500000004</v>
      </c>
      <c r="F87" s="4"/>
      <c r="G87" s="4">
        <v>0.21034142500000003</v>
      </c>
      <c r="H87" s="4"/>
      <c r="I87" s="4">
        <v>0.08125692</v>
      </c>
      <c r="J87" s="4"/>
      <c r="K87" s="4">
        <v>0.354569475</v>
      </c>
      <c r="L87" s="4"/>
      <c r="M87" s="4">
        <v>7.835050000000001</v>
      </c>
      <c r="N87" s="4"/>
      <c r="O87" s="4">
        <v>0.6461678200000001</v>
      </c>
      <c r="P87" s="4"/>
      <c r="Q87" s="4">
        <v>7.18888218</v>
      </c>
      <c r="R87" s="4"/>
      <c r="S87" s="4">
        <v>0.15898231750000003</v>
      </c>
      <c r="T87" s="4"/>
      <c r="U87" s="4">
        <v>0.06289291250000001</v>
      </c>
      <c r="V87" s="4"/>
      <c r="W87" s="4"/>
      <c r="X87" s="4"/>
      <c r="Y87" s="4">
        <v>0.2165</v>
      </c>
      <c r="Z87" s="4">
        <v>175.5208333333</v>
      </c>
      <c r="AA87" s="4"/>
      <c r="AB87" s="4">
        <v>3.725911785</v>
      </c>
      <c r="AC87" s="4"/>
      <c r="AD87" s="4">
        <v>1.0090415</v>
      </c>
      <c r="AE87" s="4">
        <v>1.1128266</v>
      </c>
      <c r="AF87" s="4">
        <v>38.7935</v>
      </c>
      <c r="AG87" s="4">
        <v>38.8709</v>
      </c>
      <c r="AH87" s="4">
        <v>31.1065</v>
      </c>
      <c r="AI87" s="4">
        <v>31.1103</v>
      </c>
      <c r="AJ87" s="4">
        <v>5.9876</v>
      </c>
      <c r="AK87" s="4">
        <v>5.98473</v>
      </c>
      <c r="AL87" s="4">
        <v>0.26224144034015917</v>
      </c>
      <c r="AM87" s="2">
        <v>49.2825247688316</v>
      </c>
      <c r="AN87" s="2">
        <v>10.274095988160827</v>
      </c>
      <c r="AO87" s="2">
        <v>4.064400558257052</v>
      </c>
      <c r="AP87" s="2">
        <v>94.05480746316229</v>
      </c>
      <c r="AQ87" s="2">
        <v>94.05703573130153</v>
      </c>
      <c r="AR87" s="2">
        <v>37.4035187684419</v>
      </c>
      <c r="AS87" s="2">
        <v>0.05539411249920079</v>
      </c>
      <c r="AT87" s="2">
        <v>5.7661673479809</v>
      </c>
    </row>
    <row r="88" spans="1:46" ht="12.75">
      <c r="A88" s="1" t="s">
        <v>45</v>
      </c>
      <c r="B88" s="7">
        <v>39636</v>
      </c>
      <c r="C88" s="1">
        <v>286</v>
      </c>
      <c r="D88" s="7">
        <v>39636</v>
      </c>
      <c r="E88" s="4">
        <v>0.16442791499999998</v>
      </c>
      <c r="F88" s="4"/>
      <c r="G88" s="4">
        <v>0.10979268749999999</v>
      </c>
      <c r="H88" s="4"/>
      <c r="I88" s="4">
        <v>0.054635227499999994</v>
      </c>
      <c r="J88" s="4"/>
      <c r="K88" s="4">
        <v>0.31380501</v>
      </c>
      <c r="L88" s="4"/>
      <c r="M88" s="4">
        <v>13.0602</v>
      </c>
      <c r="N88" s="4"/>
      <c r="O88" s="4">
        <v>0.478232925</v>
      </c>
      <c r="P88" s="4"/>
      <c r="Q88" s="4">
        <v>12.581967075</v>
      </c>
      <c r="R88" s="4"/>
      <c r="S88" s="4">
        <v>0.175168235</v>
      </c>
      <c r="T88" s="4"/>
      <c r="U88" s="4">
        <v>0.061641655</v>
      </c>
      <c r="V88" s="4"/>
      <c r="W88" s="4"/>
      <c r="X88" s="4"/>
      <c r="Y88" s="4">
        <v>0.22735</v>
      </c>
      <c r="Z88" s="4">
        <v>107.06249999995</v>
      </c>
      <c r="AA88" s="4"/>
      <c r="AB88" s="4">
        <v>3.5561163125</v>
      </c>
      <c r="AC88" s="4"/>
      <c r="AD88" s="4">
        <v>1.5645971</v>
      </c>
      <c r="AE88" s="4">
        <v>1.6622772</v>
      </c>
      <c r="AF88" s="4">
        <v>36.3505</v>
      </c>
      <c r="AG88" s="4">
        <v>36.3286</v>
      </c>
      <c r="AH88" s="4">
        <v>31.4239</v>
      </c>
      <c r="AI88" s="4">
        <v>31.4344</v>
      </c>
      <c r="AJ88" s="4">
        <v>6.03795</v>
      </c>
      <c r="AK88" s="4">
        <v>6.03769</v>
      </c>
      <c r="AL88" s="4">
        <v>0.19083655599711044</v>
      </c>
      <c r="AM88" s="2">
        <v>74.55803844800971</v>
      </c>
      <c r="AN88" s="2">
        <v>7.758275228009372</v>
      </c>
      <c r="AO88" s="2">
        <v>2.730134975670674</v>
      </c>
      <c r="AP88" s="2">
        <v>93.60295266665302</v>
      </c>
      <c r="AQ88" s="2">
        <v>93.59217608976905</v>
      </c>
      <c r="AR88" s="2">
        <v>51.27699648430606</v>
      </c>
      <c r="AS88" s="2">
        <v>-0.020624044675496833</v>
      </c>
      <c r="AT88" s="2">
        <v>7.435950405338571</v>
      </c>
    </row>
    <row r="89" spans="1:46" ht="12.75">
      <c r="A89" s="1" t="s">
        <v>45</v>
      </c>
      <c r="B89" s="7">
        <v>39636</v>
      </c>
      <c r="C89" s="1">
        <v>287</v>
      </c>
      <c r="D89" s="7">
        <v>39636</v>
      </c>
      <c r="E89" s="4">
        <v>0.509055205</v>
      </c>
      <c r="F89" s="4"/>
      <c r="G89" s="4">
        <v>0.47474596</v>
      </c>
      <c r="H89" s="4"/>
      <c r="I89" s="4">
        <v>0.034309245</v>
      </c>
      <c r="J89" s="4"/>
      <c r="K89" s="4">
        <v>0.1323009625</v>
      </c>
      <c r="L89" s="4"/>
      <c r="M89" s="4">
        <v>10.5114</v>
      </c>
      <c r="N89" s="4"/>
      <c r="O89" s="4">
        <v>0.6413561675</v>
      </c>
      <c r="P89" s="4"/>
      <c r="Q89" s="4">
        <v>9.8700438325</v>
      </c>
      <c r="R89" s="4"/>
      <c r="S89" s="4">
        <v>0.2424081</v>
      </c>
      <c r="T89" s="4"/>
      <c r="U89" s="4">
        <v>0.080175435</v>
      </c>
      <c r="V89" s="4"/>
      <c r="W89" s="4"/>
      <c r="X89" s="4"/>
      <c r="Y89" s="4">
        <v>0.40054999999999996</v>
      </c>
      <c r="Z89" s="4">
        <v>258.74999999995</v>
      </c>
      <c r="AA89" s="4"/>
      <c r="AB89" s="4">
        <v>64.333663375</v>
      </c>
      <c r="AC89" s="4"/>
      <c r="AD89" s="4">
        <v>0.6061111</v>
      </c>
      <c r="AE89" s="4">
        <v>10.691581</v>
      </c>
      <c r="AF89" s="4">
        <v>42.3691</v>
      </c>
      <c r="AG89" s="4">
        <v>42.369</v>
      </c>
      <c r="AH89" s="4">
        <v>30.5509</v>
      </c>
      <c r="AI89" s="4">
        <v>30.5532</v>
      </c>
      <c r="AJ89" s="4">
        <v>5.92258</v>
      </c>
      <c r="AK89" s="4">
        <v>5.92238</v>
      </c>
      <c r="AL89" s="4">
        <v>0.22787908163684517</v>
      </c>
      <c r="AM89" s="2">
        <v>43.36241239463533</v>
      </c>
      <c r="AN89" s="2">
        <v>7.999409887829109</v>
      </c>
      <c r="AO89" s="2">
        <v>2.6457703661717575</v>
      </c>
      <c r="AP89" s="2">
        <v>94.79047199947424</v>
      </c>
      <c r="AQ89" s="2">
        <v>94.7886086917823</v>
      </c>
      <c r="AR89" s="2">
        <v>47.68243879477751</v>
      </c>
      <c r="AS89" s="2">
        <v>-0.0010620954891038537</v>
      </c>
      <c r="AT89" s="2">
        <v>100.30879351448662</v>
      </c>
    </row>
    <row r="90" spans="1:46" ht="12.75">
      <c r="A90" s="1" t="s">
        <v>45</v>
      </c>
      <c r="B90" s="7">
        <v>39636</v>
      </c>
      <c r="C90" s="1">
        <v>288</v>
      </c>
      <c r="D90" s="7">
        <v>39636</v>
      </c>
      <c r="E90" s="4">
        <v>0.25984277499999997</v>
      </c>
      <c r="F90" s="4"/>
      <c r="G90" s="4">
        <v>0.24034454499999997</v>
      </c>
      <c r="H90" s="4"/>
      <c r="I90" s="4">
        <v>0.01949823</v>
      </c>
      <c r="J90" s="4"/>
      <c r="K90" s="4">
        <v>0.07695186500000001</v>
      </c>
      <c r="L90" s="4"/>
      <c r="M90" s="4">
        <v>21.772750000000002</v>
      </c>
      <c r="N90" s="4"/>
      <c r="O90" s="4">
        <v>0.33679464</v>
      </c>
      <c r="P90" s="4"/>
      <c r="Q90" s="4">
        <v>21.43595536</v>
      </c>
      <c r="R90" s="4"/>
      <c r="S90" s="4">
        <v>0.26299533750000004</v>
      </c>
      <c r="T90" s="4"/>
      <c r="U90" s="4">
        <v>0.0502569625</v>
      </c>
      <c r="V90" s="4"/>
      <c r="W90" s="4"/>
      <c r="X90" s="4"/>
      <c r="Y90" s="4">
        <v>0.2598</v>
      </c>
      <c r="Z90" s="4">
        <v>172.56249999995</v>
      </c>
      <c r="AA90" s="4"/>
      <c r="AB90" s="4">
        <v>5.5702851075</v>
      </c>
      <c r="AC90" s="4"/>
      <c r="AD90" s="4">
        <v>0.496221</v>
      </c>
      <c r="AE90" s="4">
        <v>3.451044</v>
      </c>
      <c r="AF90" s="4">
        <v>39.9214</v>
      </c>
      <c r="AG90" s="4">
        <v>39.9123</v>
      </c>
      <c r="AH90" s="4">
        <v>30.742</v>
      </c>
      <c r="AI90" s="4">
        <v>30.7458</v>
      </c>
      <c r="AJ90" s="4">
        <v>5.98461</v>
      </c>
      <c r="AK90" s="4">
        <v>5.98456</v>
      </c>
      <c r="AL90" s="4">
        <v>0.5588769089789979</v>
      </c>
      <c r="AM90" s="2">
        <v>82.78758934271981</v>
      </c>
      <c r="AN90" s="2">
        <v>6.701452360953967</v>
      </c>
      <c r="AO90" s="2">
        <v>1.2806106876324372</v>
      </c>
      <c r="AP90" s="2">
        <v>94.45210581321277</v>
      </c>
      <c r="AQ90" s="2">
        <v>94.44826314963613</v>
      </c>
      <c r="AR90" s="2">
        <v>6.115249937106177</v>
      </c>
      <c r="AS90" s="2">
        <v>-0.00833486536679473</v>
      </c>
      <c r="AT90" s="2">
        <v>16.53911448085991</v>
      </c>
    </row>
    <row r="91" spans="1:46" ht="12.75">
      <c r="A91" s="1" t="s">
        <v>45</v>
      </c>
      <c r="B91" s="7">
        <v>39636</v>
      </c>
      <c r="C91" s="1">
        <v>289</v>
      </c>
      <c r="D91" s="7">
        <v>39636</v>
      </c>
      <c r="E91" s="4">
        <v>1.0019527675</v>
      </c>
      <c r="F91" s="4"/>
      <c r="G91" s="4">
        <v>0.830981165</v>
      </c>
      <c r="H91" s="4"/>
      <c r="I91" s="4">
        <v>0.1709716025</v>
      </c>
      <c r="J91" s="4"/>
      <c r="K91" s="4">
        <v>1.093931375</v>
      </c>
      <c r="L91" s="4"/>
      <c r="M91" s="4">
        <v>15.414349999999999</v>
      </c>
      <c r="N91" s="4"/>
      <c r="O91" s="4">
        <v>2.0958841425</v>
      </c>
      <c r="P91" s="4"/>
      <c r="Q91" s="4">
        <v>13.318465857499998</v>
      </c>
      <c r="R91" s="4"/>
      <c r="S91" s="4">
        <v>0.23980156000000002</v>
      </c>
      <c r="T91" s="4"/>
      <c r="U91" s="4">
        <v>0.0683766225</v>
      </c>
      <c r="V91" s="4"/>
      <c r="W91" s="4"/>
      <c r="X91" s="4"/>
      <c r="Y91" s="4">
        <v>0.3085</v>
      </c>
      <c r="Z91" s="4">
        <v>155.0208333333</v>
      </c>
      <c r="AA91" s="4"/>
      <c r="AB91" s="4">
        <v>2.5510977075</v>
      </c>
      <c r="AC91" s="4"/>
      <c r="AD91" s="4">
        <v>0.8686264</v>
      </c>
      <c r="AE91" s="4">
        <v>1.2837668</v>
      </c>
      <c r="AF91" s="4">
        <v>37.7963</v>
      </c>
      <c r="AG91" s="4">
        <v>37.8195</v>
      </c>
      <c r="AH91" s="4">
        <v>31.0094</v>
      </c>
      <c r="AI91" s="4">
        <v>31.0274</v>
      </c>
      <c r="AJ91" s="4">
        <v>6.02932</v>
      </c>
      <c r="AK91" s="4">
        <v>6.02687</v>
      </c>
      <c r="AL91" s="4">
        <v>0.018343168538948223</v>
      </c>
      <c r="AM91" s="2">
        <v>64.27960685493454</v>
      </c>
      <c r="AN91" s="2">
        <v>30.65205717787538</v>
      </c>
      <c r="AO91" s="2">
        <v>8.740077180899073</v>
      </c>
      <c r="AP91" s="2">
        <v>94.06963727655952</v>
      </c>
      <c r="AQ91" s="2">
        <v>94.05554119930268</v>
      </c>
      <c r="AR91" s="2">
        <v>93.78163951758572</v>
      </c>
      <c r="AS91" s="2">
        <v>0.00942023635199618</v>
      </c>
      <c r="AT91" s="2">
        <v>1.2171940498853218</v>
      </c>
    </row>
    <row r="92" spans="1:46" ht="12.75">
      <c r="A92" s="1" t="s">
        <v>45</v>
      </c>
      <c r="B92" s="7">
        <v>39636</v>
      </c>
      <c r="C92" s="1">
        <v>290</v>
      </c>
      <c r="D92" s="7">
        <v>39636</v>
      </c>
      <c r="E92" s="4">
        <v>0.23739439750000002</v>
      </c>
      <c r="F92" s="4"/>
      <c r="G92" s="4">
        <v>0.196144105</v>
      </c>
      <c r="H92" s="4"/>
      <c r="I92" s="4">
        <v>0.041250292499999994</v>
      </c>
      <c r="J92" s="4"/>
      <c r="K92" s="4">
        <v>0.11394699</v>
      </c>
      <c r="L92" s="4"/>
      <c r="M92" s="4">
        <v>19.10185</v>
      </c>
      <c r="N92" s="4"/>
      <c r="O92" s="4">
        <v>0.3513413875</v>
      </c>
      <c r="P92" s="4"/>
      <c r="Q92" s="4">
        <v>18.7505086125</v>
      </c>
      <c r="R92" s="4"/>
      <c r="S92" s="4">
        <v>0.288751475</v>
      </c>
      <c r="T92" s="4"/>
      <c r="U92" s="4">
        <v>0.0454691</v>
      </c>
      <c r="V92" s="4"/>
      <c r="W92" s="4"/>
      <c r="X92" s="4"/>
      <c r="Y92" s="4">
        <v>0.44925</v>
      </c>
      <c r="Z92" s="4">
        <v>166.6458333333</v>
      </c>
      <c r="AA92" s="4"/>
      <c r="AB92" s="4">
        <v>2.2533997425</v>
      </c>
      <c r="AC92" s="4"/>
      <c r="AD92" s="4">
        <v>0.5816911</v>
      </c>
      <c r="AE92" s="4">
        <v>3.8478694</v>
      </c>
      <c r="AF92" s="4">
        <v>39.4222</v>
      </c>
      <c r="AG92" s="4">
        <v>39.4066</v>
      </c>
      <c r="AH92" s="4">
        <v>30.9942</v>
      </c>
      <c r="AI92" s="4">
        <v>30.9866</v>
      </c>
      <c r="AJ92" s="4">
        <v>5.97752</v>
      </c>
      <c r="AK92" s="4">
        <v>5.97872</v>
      </c>
      <c r="AL92" s="4">
        <v>0.16326848204418867</v>
      </c>
      <c r="AM92" s="2">
        <v>66.15325514787413</v>
      </c>
      <c r="AN92" s="2">
        <v>7.7270363279677845</v>
      </c>
      <c r="AO92" s="2">
        <v>1.2167604944702015</v>
      </c>
      <c r="AP92" s="2">
        <v>94.19770422334176</v>
      </c>
      <c r="AQ92" s="2">
        <v>94.20304615970436</v>
      </c>
      <c r="AR92" s="2">
        <v>42.4365769917471</v>
      </c>
      <c r="AS92" s="2">
        <v>-0.008234260950395367</v>
      </c>
      <c r="AT92" s="2">
        <v>6.413704228056537</v>
      </c>
    </row>
    <row r="93" spans="1:46" ht="12.75">
      <c r="A93" s="1" t="s">
        <v>45</v>
      </c>
      <c r="B93" s="7">
        <v>39636</v>
      </c>
      <c r="C93" s="1">
        <v>291</v>
      </c>
      <c r="D93" s="7">
        <v>39636</v>
      </c>
      <c r="E93" s="4">
        <v>0.33744683</v>
      </c>
      <c r="F93" s="4"/>
      <c r="G93" s="4">
        <v>0.283060135</v>
      </c>
      <c r="H93" s="4"/>
      <c r="I93" s="4">
        <v>0.054386695</v>
      </c>
      <c r="J93" s="4"/>
      <c r="K93" s="4">
        <v>0.09727144</v>
      </c>
      <c r="L93" s="4"/>
      <c r="M93" s="4">
        <v>14.5989</v>
      </c>
      <c r="N93" s="4"/>
      <c r="O93" s="4">
        <v>0.43471826999999996</v>
      </c>
      <c r="P93" s="4"/>
      <c r="Q93" s="4">
        <v>14.164181730000001</v>
      </c>
      <c r="R93" s="4"/>
      <c r="S93" s="4">
        <v>0.21837493</v>
      </c>
      <c r="T93" s="4"/>
      <c r="U93" s="4">
        <v>0.0505624125</v>
      </c>
      <c r="V93" s="4"/>
      <c r="W93" s="4"/>
      <c r="X93" s="4"/>
      <c r="Y93" s="4">
        <v>0.3789</v>
      </c>
      <c r="Z93" s="4">
        <v>205.1458333333</v>
      </c>
      <c r="AA93" s="4"/>
      <c r="AB93" s="4">
        <v>7.60321341</v>
      </c>
      <c r="AC93" s="4"/>
      <c r="AD93" s="4">
        <v>0.7098962</v>
      </c>
      <c r="AE93" s="4">
        <v>0.7587363</v>
      </c>
      <c r="AF93" s="4">
        <v>40.5716</v>
      </c>
      <c r="AG93" s="4">
        <v>40.6003</v>
      </c>
      <c r="AH93" s="4">
        <v>31.014</v>
      </c>
      <c r="AI93" s="4">
        <v>31.0102</v>
      </c>
      <c r="AJ93" s="4">
        <v>0.7098962</v>
      </c>
      <c r="AK93" s="4">
        <v>0.7587363</v>
      </c>
      <c r="AL93" s="4">
        <v>0.2600288612216968</v>
      </c>
      <c r="AM93" s="2">
        <v>66.85245417136483</v>
      </c>
      <c r="AN93" s="2">
        <v>8.597656806822656</v>
      </c>
      <c r="AO93" s="2">
        <v>1.9906967800745259</v>
      </c>
      <c r="AP93" s="2">
        <v>11.268429007689072</v>
      </c>
      <c r="AQ93" s="2">
        <v>12.045546955108254</v>
      </c>
      <c r="AR93" s="2">
        <v>27.24924678690207</v>
      </c>
      <c r="AS93" s="2">
        <v>0.022792779065198943</v>
      </c>
      <c r="AT93" s="2">
        <v>17.489978992601348</v>
      </c>
    </row>
    <row r="94" spans="1:46" ht="12.75">
      <c r="A94" s="1" t="s">
        <v>45</v>
      </c>
      <c r="B94" s="7">
        <v>39636</v>
      </c>
      <c r="C94" s="1">
        <v>292</v>
      </c>
      <c r="D94" s="7">
        <v>39636</v>
      </c>
      <c r="E94" s="4">
        <v>0.404281725</v>
      </c>
      <c r="F94" s="4"/>
      <c r="G94" s="4">
        <v>0.34014119249999997</v>
      </c>
      <c r="H94" s="4"/>
      <c r="I94" s="4">
        <v>0.0641405325</v>
      </c>
      <c r="J94" s="4"/>
      <c r="K94" s="4">
        <v>0.36366201</v>
      </c>
      <c r="L94" s="4"/>
      <c r="M94" s="4">
        <v>18.00735</v>
      </c>
      <c r="N94" s="4"/>
      <c r="O94" s="4">
        <v>0.767943735</v>
      </c>
      <c r="P94" s="4"/>
      <c r="Q94" s="4">
        <v>17.239406265</v>
      </c>
      <c r="R94" s="4"/>
      <c r="S94" s="4">
        <v>0.1893937525</v>
      </c>
      <c r="T94" s="4"/>
      <c r="U94" s="4">
        <v>0.0770602425</v>
      </c>
      <c r="V94" s="4"/>
      <c r="W94" s="4"/>
      <c r="X94" s="4"/>
      <c r="Y94" s="4">
        <v>0.2111</v>
      </c>
      <c r="Z94" s="4">
        <v>153.125</v>
      </c>
      <c r="AA94" s="4"/>
      <c r="AB94" s="4">
        <v>2.416229855</v>
      </c>
      <c r="AC94" s="4"/>
      <c r="AD94" s="4">
        <v>1.0212515</v>
      </c>
      <c r="AE94" s="4">
        <v>1.1616667</v>
      </c>
      <c r="AF94" s="4">
        <v>39.7305</v>
      </c>
      <c r="AG94" s="4">
        <v>39.7466</v>
      </c>
      <c r="AH94" s="4">
        <v>31.1214</v>
      </c>
      <c r="AI94" s="4">
        <v>31.1169</v>
      </c>
      <c r="AJ94" s="4">
        <v>5.95574</v>
      </c>
      <c r="AK94" s="4">
        <v>5.95563</v>
      </c>
      <c r="AL94" s="4">
        <v>0.1210033970424967</v>
      </c>
      <c r="AM94" s="2">
        <v>95.0789018238603</v>
      </c>
      <c r="AN94" s="2">
        <v>9.965498551344425</v>
      </c>
      <c r="AO94" s="2">
        <v>4.054746922024263</v>
      </c>
      <c r="AP94" s="2">
        <v>94.10783778171322</v>
      </c>
      <c r="AQ94" s="2">
        <v>94.11289942758285</v>
      </c>
      <c r="AR94" s="2">
        <v>65.47433909512229</v>
      </c>
      <c r="AS94" s="2">
        <v>0.013804342689507365</v>
      </c>
      <c r="AT94" s="2">
        <v>3.1463631316687546</v>
      </c>
    </row>
    <row r="95" spans="1:46" ht="12.75">
      <c r="A95" s="1" t="s">
        <v>45</v>
      </c>
      <c r="B95" s="7">
        <v>39636</v>
      </c>
      <c r="C95" s="1">
        <v>293</v>
      </c>
      <c r="D95" s="7">
        <v>39636</v>
      </c>
      <c r="E95" s="4">
        <v>0.4246485625</v>
      </c>
      <c r="F95" s="4"/>
      <c r="G95" s="4">
        <v>0.3671379025</v>
      </c>
      <c r="H95" s="4"/>
      <c r="I95" s="4">
        <v>0.057510660000000005</v>
      </c>
      <c r="J95" s="4"/>
      <c r="K95" s="4">
        <v>0.2483324175</v>
      </c>
      <c r="L95" s="4"/>
      <c r="M95" s="4">
        <v>23.5026</v>
      </c>
      <c r="N95" s="4"/>
      <c r="O95" s="4">
        <v>0.67298098</v>
      </c>
      <c r="P95" s="4"/>
      <c r="Q95" s="4">
        <v>22.829619020000003</v>
      </c>
      <c r="R95" s="4"/>
      <c r="S95" s="4">
        <v>0.17256169999999998</v>
      </c>
      <c r="T95" s="4"/>
      <c r="U95" s="4">
        <v>0.08642445</v>
      </c>
      <c r="V95" s="4"/>
      <c r="W95" s="4"/>
      <c r="X95" s="4"/>
      <c r="Y95" s="4">
        <v>0.184</v>
      </c>
      <c r="Z95" s="4">
        <v>126.91666666665</v>
      </c>
      <c r="AA95" s="4"/>
      <c r="AB95" s="4">
        <v>1.3458047850000001</v>
      </c>
      <c r="AC95" s="4"/>
      <c r="AD95" s="4">
        <v>1.0578816</v>
      </c>
      <c r="AE95" s="4">
        <v>1.2654518</v>
      </c>
      <c r="AF95" s="4">
        <v>38.3818</v>
      </c>
      <c r="AG95" s="4">
        <v>38.3869</v>
      </c>
      <c r="AH95" s="4">
        <v>31.2796</v>
      </c>
      <c r="AI95" s="4">
        <v>31.2863</v>
      </c>
      <c r="AJ95" s="4">
        <v>5.98498</v>
      </c>
      <c r="AK95" s="4">
        <v>5.98419</v>
      </c>
      <c r="AL95" s="4">
        <v>0.2604562581018781</v>
      </c>
      <c r="AM95" s="2">
        <v>136.1982409769955</v>
      </c>
      <c r="AN95" s="2">
        <v>7.786928120456652</v>
      </c>
      <c r="AO95" s="2">
        <v>3.8999440779732697</v>
      </c>
      <c r="AP95" s="2">
        <v>93.87344629209534</v>
      </c>
      <c r="AQ95" s="2">
        <v>93.86782856382808</v>
      </c>
      <c r="AR95" s="2">
        <v>45.77789861612502</v>
      </c>
      <c r="AS95" s="2">
        <v>0.000867842673898167</v>
      </c>
      <c r="AT95" s="2">
        <v>1.9997664495659302</v>
      </c>
    </row>
    <row r="96" spans="1:46" ht="12.75">
      <c r="A96" s="1" t="s">
        <v>45</v>
      </c>
      <c r="B96" s="7">
        <v>39636</v>
      </c>
      <c r="C96" s="1">
        <v>294</v>
      </c>
      <c r="D96" s="7">
        <v>39636</v>
      </c>
      <c r="E96" s="4">
        <v>0.3670637925</v>
      </c>
      <c r="F96" s="4"/>
      <c r="G96" s="4">
        <v>0.3049600225</v>
      </c>
      <c r="H96" s="4"/>
      <c r="I96" s="4">
        <v>0.06210377</v>
      </c>
      <c r="J96" s="4"/>
      <c r="K96" s="4">
        <v>0.2190621625</v>
      </c>
      <c r="L96" s="4"/>
      <c r="M96" s="4">
        <v>13.60075</v>
      </c>
      <c r="N96" s="4"/>
      <c r="O96" s="4">
        <v>0.586125955</v>
      </c>
      <c r="P96" s="4"/>
      <c r="Q96" s="4">
        <v>13.014624045</v>
      </c>
      <c r="R96" s="4"/>
      <c r="S96" s="4">
        <v>0.28543807499999996</v>
      </c>
      <c r="T96" s="4"/>
      <c r="U96" s="4">
        <v>0.092777495</v>
      </c>
      <c r="V96" s="4"/>
      <c r="W96" s="4"/>
      <c r="X96" s="4"/>
      <c r="Y96" s="4">
        <v>0.5521</v>
      </c>
      <c r="Z96" s="4">
        <v>193.375</v>
      </c>
      <c r="AA96" s="4"/>
      <c r="AB96" s="4">
        <v>5.156178735</v>
      </c>
      <c r="AC96" s="4"/>
      <c r="AD96" s="4">
        <v>1.0334615</v>
      </c>
      <c r="AE96" s="4">
        <v>1.1616667</v>
      </c>
      <c r="AF96" s="4">
        <v>41.1398</v>
      </c>
      <c r="AG96" s="4">
        <v>41.1476</v>
      </c>
      <c r="AH96" s="4">
        <v>31.089</v>
      </c>
      <c r="AI96" s="4">
        <v>31.083</v>
      </c>
      <c r="AJ96" s="4">
        <v>5.91313</v>
      </c>
      <c r="AK96" s="4">
        <v>5.91343</v>
      </c>
      <c r="AL96" s="4">
        <v>0.16989150580335435</v>
      </c>
      <c r="AM96" s="2">
        <v>47.64868877426392</v>
      </c>
      <c r="AN96" s="2">
        <v>6.317544518743473</v>
      </c>
      <c r="AO96" s="2">
        <v>2.0534259663851784</v>
      </c>
      <c r="AP96" s="2">
        <v>94.23569713778448</v>
      </c>
      <c r="AQ96" s="2">
        <v>94.24159362459899</v>
      </c>
      <c r="AR96" s="2">
        <v>52.88274156497428</v>
      </c>
      <c r="AS96" s="2">
        <v>0.008351558639994039</v>
      </c>
      <c r="AT96" s="2">
        <v>8.797048980709276</v>
      </c>
    </row>
    <row r="97" spans="1:46" ht="12.75">
      <c r="A97" s="1" t="s">
        <v>45</v>
      </c>
      <c r="B97" s="7">
        <v>39636</v>
      </c>
      <c r="C97" s="1">
        <v>295</v>
      </c>
      <c r="D97" s="7">
        <v>39636</v>
      </c>
      <c r="E97" s="4">
        <v>0.22641634500000002</v>
      </c>
      <c r="F97" s="4"/>
      <c r="G97" s="4">
        <v>0.1908404575</v>
      </c>
      <c r="H97" s="4"/>
      <c r="I97" s="4">
        <v>0.0355758875</v>
      </c>
      <c r="J97" s="4"/>
      <c r="K97" s="4">
        <v>0.3562818625</v>
      </c>
      <c r="L97" s="4"/>
      <c r="M97" s="4">
        <v>13.27455</v>
      </c>
      <c r="N97" s="4"/>
      <c r="O97" s="4">
        <v>0.5826982075</v>
      </c>
      <c r="P97" s="4"/>
      <c r="Q97" s="4">
        <v>12.6918517925</v>
      </c>
      <c r="R97" s="4"/>
      <c r="S97" s="4">
        <v>0.2557942225</v>
      </c>
      <c r="T97" s="4"/>
      <c r="U97" s="4">
        <v>0.06809166750000001</v>
      </c>
      <c r="V97" s="4"/>
      <c r="W97" s="4"/>
      <c r="X97" s="4"/>
      <c r="Y97" s="4">
        <v>0.2544</v>
      </c>
      <c r="Z97" s="4">
        <v>148.79166666665</v>
      </c>
      <c r="AA97" s="4"/>
      <c r="AB97" s="4">
        <v>1.02210432</v>
      </c>
      <c r="AC97" s="4"/>
      <c r="AD97" s="4">
        <v>1.0151465</v>
      </c>
      <c r="AE97" s="4">
        <v>1.2410317</v>
      </c>
      <c r="AF97" s="4">
        <v>38.2077</v>
      </c>
      <c r="AG97" s="4">
        <v>38.2065</v>
      </c>
      <c r="AH97" s="4">
        <v>30.7101</v>
      </c>
      <c r="AI97" s="4">
        <v>30.7109</v>
      </c>
      <c r="AJ97" s="4">
        <v>6.04392</v>
      </c>
      <c r="AK97" s="4">
        <v>6.04388</v>
      </c>
      <c r="AL97" s="4">
        <v>0.5471933176036371</v>
      </c>
      <c r="AM97" s="2">
        <v>51.895425433230805</v>
      </c>
      <c r="AN97" s="2">
        <v>8.557555261809382</v>
      </c>
      <c r="AO97" s="2">
        <v>2.2779959680285584</v>
      </c>
      <c r="AP97" s="2">
        <v>94.35866364238866</v>
      </c>
      <c r="AQ97" s="2">
        <v>94.35782314981739</v>
      </c>
      <c r="AR97" s="2">
        <v>6.483131163937432</v>
      </c>
      <c r="AS97" s="2">
        <v>-0.001223809176000401</v>
      </c>
      <c r="AT97" s="2">
        <v>1.7540886634699318</v>
      </c>
    </row>
    <row r="98" spans="1:46" ht="12.75">
      <c r="A98" s="1" t="s">
        <v>45</v>
      </c>
      <c r="B98" s="7">
        <v>39636</v>
      </c>
      <c r="C98" s="1">
        <v>296</v>
      </c>
      <c r="D98" s="7">
        <v>39636</v>
      </c>
      <c r="E98" s="4">
        <v>0.14224314999999998</v>
      </c>
      <c r="F98" s="4"/>
      <c r="G98" s="4">
        <v>0.10442475749999999</v>
      </c>
      <c r="H98" s="4"/>
      <c r="I98" s="4">
        <v>0.0378183925</v>
      </c>
      <c r="J98" s="4"/>
      <c r="K98" s="4">
        <v>0.20521931</v>
      </c>
      <c r="L98" s="4"/>
      <c r="M98" s="4">
        <v>14.129800000000001</v>
      </c>
      <c r="N98" s="4"/>
      <c r="O98" s="4">
        <v>0.34746246</v>
      </c>
      <c r="P98" s="4"/>
      <c r="Q98" s="4">
        <v>13.782337540000002</v>
      </c>
      <c r="R98" s="4"/>
      <c r="S98" s="4">
        <v>0.20337662</v>
      </c>
      <c r="T98" s="4"/>
      <c r="U98" s="4">
        <v>0.063594815</v>
      </c>
      <c r="V98" s="4"/>
      <c r="W98" s="4"/>
      <c r="X98" s="4"/>
      <c r="Y98" s="4">
        <v>0.3518</v>
      </c>
      <c r="Z98" s="4">
        <v>172.5208333333</v>
      </c>
      <c r="AA98" s="4"/>
      <c r="AB98" s="4">
        <v>7.684952225</v>
      </c>
      <c r="AC98" s="4"/>
      <c r="AD98" s="4">
        <v>0.3008608</v>
      </c>
      <c r="AE98" s="4">
        <v>0.477906</v>
      </c>
      <c r="AF98" s="4">
        <v>38.6813</v>
      </c>
      <c r="AG98" s="4">
        <v>38.6628</v>
      </c>
      <c r="AH98" s="4">
        <v>30.6746</v>
      </c>
      <c r="AI98" s="4">
        <v>30.7469</v>
      </c>
      <c r="AJ98" s="4">
        <v>6.03163</v>
      </c>
      <c r="AK98" s="4">
        <v>6.02545</v>
      </c>
      <c r="AL98" s="4">
        <v>0.5025945528230599</v>
      </c>
      <c r="AM98" s="2">
        <v>69.47602925055988</v>
      </c>
      <c r="AN98" s="2">
        <v>5.4636916547363175</v>
      </c>
      <c r="AO98" s="2">
        <v>1.7084680628481286</v>
      </c>
      <c r="AP98" s="2">
        <v>94.42266075344881</v>
      </c>
      <c r="AQ98" s="2">
        <v>94.35899832849046</v>
      </c>
      <c r="AR98" s="2">
        <v>28.465243135615715</v>
      </c>
      <c r="AS98" s="2">
        <v>-0.0443239760265044</v>
      </c>
      <c r="AT98" s="2">
        <v>22.117359742977705</v>
      </c>
    </row>
    <row r="99" spans="1:46" ht="12.75">
      <c r="A99" s="1" t="s">
        <v>45</v>
      </c>
      <c r="B99" s="7">
        <v>39636</v>
      </c>
      <c r="C99" s="1">
        <v>297</v>
      </c>
      <c r="D99" s="7">
        <v>39636</v>
      </c>
      <c r="E99" s="4">
        <v>0.27205563</v>
      </c>
      <c r="F99" s="4"/>
      <c r="G99" s="4">
        <v>0.1969834375</v>
      </c>
      <c r="H99" s="4"/>
      <c r="I99" s="4">
        <v>0.0750721925</v>
      </c>
      <c r="J99" s="4"/>
      <c r="K99" s="4">
        <v>0.3520963925</v>
      </c>
      <c r="L99" s="4"/>
      <c r="M99" s="4">
        <v>11.79245</v>
      </c>
      <c r="N99" s="4"/>
      <c r="O99" s="4">
        <v>0.6241520225</v>
      </c>
      <c r="P99" s="4"/>
      <c r="Q99" s="4">
        <v>11.1682979775</v>
      </c>
      <c r="R99" s="4"/>
      <c r="S99" s="4">
        <v>0.21578263</v>
      </c>
      <c r="T99" s="4"/>
      <c r="U99" s="4">
        <v>0.0674037775</v>
      </c>
      <c r="V99" s="4"/>
      <c r="W99" s="4"/>
      <c r="X99" s="4"/>
      <c r="Y99" s="4">
        <v>0.34640000000000004</v>
      </c>
      <c r="Z99" s="4">
        <v>147.2083333333</v>
      </c>
      <c r="AA99" s="4"/>
      <c r="AB99" s="4">
        <v>1.92631061</v>
      </c>
      <c r="AC99" s="4"/>
      <c r="AD99" s="4"/>
      <c r="AE99" s="4"/>
      <c r="AF99" s="4" t="s">
        <v>39</v>
      </c>
      <c r="AG99" s="4" t="s">
        <v>39</v>
      </c>
      <c r="AH99" s="4" t="s">
        <v>39</v>
      </c>
      <c r="AI99" s="4" t="s">
        <v>39</v>
      </c>
      <c r="AJ99" s="4" t="s">
        <v>39</v>
      </c>
      <c r="AK99" s="4" t="s">
        <v>39</v>
      </c>
      <c r="AL99" s="4" t="s">
        <v>39</v>
      </c>
      <c r="AM99" s="2">
        <v>54.64967221875088</v>
      </c>
      <c r="AN99" s="2">
        <v>9.259896783974757</v>
      </c>
      <c r="AO99" s="2">
        <v>2.892503546277103</v>
      </c>
      <c r="AP99" s="2"/>
      <c r="AQ99" s="2"/>
      <c r="AR99" s="2"/>
      <c r="AS99" s="2"/>
      <c r="AT99" s="2">
        <v>3.0862843354801432</v>
      </c>
    </row>
    <row r="100" spans="1:46" ht="12.75">
      <c r="A100" s="1" t="s">
        <v>45</v>
      </c>
      <c r="B100" s="7">
        <v>39636</v>
      </c>
      <c r="C100" s="1">
        <v>298</v>
      </c>
      <c r="D100" s="7">
        <v>39636</v>
      </c>
      <c r="E100" s="4">
        <v>0.048572317500000003</v>
      </c>
      <c r="F100" s="4"/>
      <c r="G100" s="4">
        <v>0.0408001725</v>
      </c>
      <c r="H100" s="4"/>
      <c r="I100" s="4">
        <v>0.007772145</v>
      </c>
      <c r="J100" s="4"/>
      <c r="K100" s="4">
        <v>0.08903499000000001</v>
      </c>
      <c r="L100" s="4"/>
      <c r="M100" s="4">
        <v>12.90025</v>
      </c>
      <c r="N100" s="4"/>
      <c r="O100" s="4">
        <v>0.1376073075</v>
      </c>
      <c r="P100" s="4"/>
      <c r="Q100" s="4">
        <v>12.7626426925</v>
      </c>
      <c r="R100" s="4"/>
      <c r="S100" s="4">
        <v>0.28289603750000003</v>
      </c>
      <c r="T100" s="4"/>
      <c r="U100" s="4">
        <v>0.06099637249999999</v>
      </c>
      <c r="V100" s="4"/>
      <c r="W100" s="4"/>
      <c r="X100" s="4"/>
      <c r="Y100" s="4">
        <v>0.49255000000000004</v>
      </c>
      <c r="Z100" s="4">
        <v>167.625</v>
      </c>
      <c r="AA100" s="4"/>
      <c r="AB100" s="4">
        <v>0.2365968575</v>
      </c>
      <c r="AC100" s="4"/>
      <c r="AD100" s="4">
        <v>0.33</v>
      </c>
      <c r="AE100" s="4">
        <v>0.54</v>
      </c>
      <c r="AF100" s="4">
        <v>40.03</v>
      </c>
      <c r="AG100" s="4">
        <v>40.12</v>
      </c>
      <c r="AH100" s="4">
        <v>30.17</v>
      </c>
      <c r="AI100" s="4">
        <v>30.17</v>
      </c>
      <c r="AJ100" s="4">
        <v>6.24</v>
      </c>
      <c r="AK100" s="4">
        <v>6.22</v>
      </c>
      <c r="AL100" s="4" t="s">
        <v>39</v>
      </c>
      <c r="AM100" s="2">
        <v>45.60067406387761</v>
      </c>
      <c r="AN100" s="2">
        <v>2.255991657536684</v>
      </c>
      <c r="AO100" s="2">
        <v>0.4864235947454725</v>
      </c>
      <c r="AP100" s="2">
        <v>98.17997340480937</v>
      </c>
      <c r="AQ100" s="2">
        <v>97.92022329739807</v>
      </c>
      <c r="AR100" s="2"/>
      <c r="AS100" s="2">
        <v>0.06647939999999153</v>
      </c>
      <c r="AT100" s="2">
        <v>1.7193625963504882</v>
      </c>
    </row>
    <row r="101" spans="1:46" ht="12.75">
      <c r="A101" s="1" t="s">
        <v>45</v>
      </c>
      <c r="B101" s="7">
        <v>39636</v>
      </c>
      <c r="C101" s="1">
        <v>299</v>
      </c>
      <c r="D101" s="7">
        <v>39636</v>
      </c>
      <c r="E101" s="4">
        <v>0.6403892775</v>
      </c>
      <c r="F101" s="4"/>
      <c r="G101" s="4">
        <v>0.41178922999999995</v>
      </c>
      <c r="H101" s="4"/>
      <c r="I101" s="4">
        <v>0.22860004750000001</v>
      </c>
      <c r="J101" s="4"/>
      <c r="K101" s="4">
        <v>0.9774884325</v>
      </c>
      <c r="L101" s="4"/>
      <c r="M101" s="4">
        <v>14.84065</v>
      </c>
      <c r="N101" s="4"/>
      <c r="O101" s="4">
        <v>1.61787771</v>
      </c>
      <c r="P101" s="4"/>
      <c r="Q101" s="4">
        <v>13.22277229</v>
      </c>
      <c r="R101" s="4"/>
      <c r="S101" s="4">
        <v>0.272039925</v>
      </c>
      <c r="T101" s="4"/>
      <c r="U101" s="4">
        <v>0.0525514775</v>
      </c>
      <c r="V101" s="4"/>
      <c r="W101" s="4"/>
      <c r="X101" s="4"/>
      <c r="Y101" s="4">
        <v>0.0812</v>
      </c>
      <c r="Z101" s="4">
        <v>251.24999999995</v>
      </c>
      <c r="AA101" s="4"/>
      <c r="AB101" s="4">
        <v>3.444211735</v>
      </c>
      <c r="AC101" s="4"/>
      <c r="AD101" s="4">
        <v>0.83</v>
      </c>
      <c r="AE101" s="4">
        <v>0.9</v>
      </c>
      <c r="AF101" s="4">
        <v>41.99</v>
      </c>
      <c r="AG101" s="4">
        <v>41.99</v>
      </c>
      <c r="AH101" s="4">
        <v>31.22</v>
      </c>
      <c r="AI101" s="4">
        <v>31.23</v>
      </c>
      <c r="AJ101" s="4">
        <v>5.77</v>
      </c>
      <c r="AK101" s="4">
        <v>5.76</v>
      </c>
      <c r="AL101" s="4" t="s">
        <v>39</v>
      </c>
      <c r="AM101" s="2">
        <v>54.553205747281396</v>
      </c>
      <c r="AN101" s="2">
        <v>30.786531358704423</v>
      </c>
      <c r="AO101" s="2">
        <v>5.947206866786189</v>
      </c>
      <c r="AP101" s="2">
        <v>92.51340072785112</v>
      </c>
      <c r="AQ101" s="2">
        <v>92.3585688267152</v>
      </c>
      <c r="AR101" s="2"/>
      <c r="AS101" s="2">
        <v>-0.00437513499999298</v>
      </c>
      <c r="AT101" s="2">
        <v>2.1288455324599287</v>
      </c>
    </row>
    <row r="102" spans="1:46" ht="12.75">
      <c r="A102" s="1" t="s">
        <v>45</v>
      </c>
      <c r="B102" s="7">
        <v>39636</v>
      </c>
      <c r="C102" s="1">
        <v>300</v>
      </c>
      <c r="D102" s="7">
        <v>39636</v>
      </c>
      <c r="E102" s="4">
        <v>0.36965157000000004</v>
      </c>
      <c r="F102" s="4"/>
      <c r="G102" s="4">
        <v>0.28736250500000005</v>
      </c>
      <c r="H102" s="4"/>
      <c r="I102" s="4">
        <v>0.082289065</v>
      </c>
      <c r="J102" s="4"/>
      <c r="K102" s="4">
        <v>0.367396025</v>
      </c>
      <c r="L102" s="4"/>
      <c r="M102" s="4">
        <v>14.791350000000001</v>
      </c>
      <c r="N102" s="4"/>
      <c r="O102" s="4">
        <v>0.737047595</v>
      </c>
      <c r="P102" s="4"/>
      <c r="Q102" s="4">
        <v>14.054302405000001</v>
      </c>
      <c r="R102" s="4"/>
      <c r="S102" s="4">
        <v>0.2757206375</v>
      </c>
      <c r="T102" s="4"/>
      <c r="U102" s="4">
        <v>0.0519982625</v>
      </c>
      <c r="V102" s="4"/>
      <c r="W102" s="4"/>
      <c r="X102" s="4"/>
      <c r="Y102" s="4">
        <v>0.30310000000000004</v>
      </c>
      <c r="Z102" s="4">
        <v>190.7083333333</v>
      </c>
      <c r="AA102" s="4"/>
      <c r="AB102" s="4">
        <v>2.3170409899999997</v>
      </c>
      <c r="AC102" s="4"/>
      <c r="AD102" s="4">
        <v>1.02</v>
      </c>
      <c r="AE102" s="4">
        <v>1.04</v>
      </c>
      <c r="AF102" s="4">
        <v>40.28</v>
      </c>
      <c r="AG102" s="4">
        <v>40.28</v>
      </c>
      <c r="AH102" s="4">
        <v>30.26</v>
      </c>
      <c r="AI102" s="4">
        <v>30.28</v>
      </c>
      <c r="AJ102" s="4">
        <v>5.75</v>
      </c>
      <c r="AK102" s="4">
        <v>5.68</v>
      </c>
      <c r="AL102" s="4" t="s">
        <v>39</v>
      </c>
      <c r="AM102" s="2">
        <v>53.64614754309061</v>
      </c>
      <c r="AN102" s="2">
        <v>14.174465829507284</v>
      </c>
      <c r="AO102" s="2">
        <v>2.6731680358892254</v>
      </c>
      <c r="AP102" s="2">
        <v>90.66627343002544</v>
      </c>
      <c r="AQ102" s="2">
        <v>89.57448073089284</v>
      </c>
      <c r="AR102" s="2"/>
      <c r="AS102" s="2">
        <v>-0.008438536000003438</v>
      </c>
      <c r="AT102" s="2">
        <v>3.143678923475762</v>
      </c>
    </row>
    <row r="103" spans="1:46" ht="12.75">
      <c r="A103" s="1" t="s">
        <v>45</v>
      </c>
      <c r="B103" s="7">
        <v>39636</v>
      </c>
      <c r="C103" s="1">
        <v>301</v>
      </c>
      <c r="D103" s="7">
        <v>39636</v>
      </c>
      <c r="E103" s="4">
        <v>0.273695645</v>
      </c>
      <c r="F103" s="4"/>
      <c r="G103" s="4">
        <v>0.1753594375</v>
      </c>
      <c r="H103" s="4"/>
      <c r="I103" s="4">
        <v>0.0983362075</v>
      </c>
      <c r="J103" s="4"/>
      <c r="K103" s="4">
        <v>0.3308815725</v>
      </c>
      <c r="L103" s="4"/>
      <c r="M103" s="4">
        <v>15.077950000000001</v>
      </c>
      <c r="N103" s="4"/>
      <c r="O103" s="4">
        <v>0.6045772174999999</v>
      </c>
      <c r="P103" s="4"/>
      <c r="Q103" s="4">
        <v>14.473372782500002</v>
      </c>
      <c r="R103" s="4"/>
      <c r="S103" s="4">
        <v>0.367964385</v>
      </c>
      <c r="T103" s="4"/>
      <c r="U103" s="4">
        <v>0.0552088925</v>
      </c>
      <c r="V103" s="4"/>
      <c r="W103" s="4"/>
      <c r="X103" s="4"/>
      <c r="Y103" s="4">
        <v>0.34640000000000004</v>
      </c>
      <c r="Z103" s="4">
        <v>217.6875</v>
      </c>
      <c r="AA103" s="4"/>
      <c r="AB103" s="4">
        <v>2.7608481625000003</v>
      </c>
      <c r="AC103" s="4"/>
      <c r="AD103" s="4">
        <v>0.91</v>
      </c>
      <c r="AE103" s="4">
        <v>1.14</v>
      </c>
      <c r="AF103" s="4">
        <v>40.7</v>
      </c>
      <c r="AG103" s="4">
        <v>40.69</v>
      </c>
      <c r="AH103" s="4">
        <v>30.27</v>
      </c>
      <c r="AI103" s="4">
        <v>30.28</v>
      </c>
      <c r="AJ103" s="4">
        <v>5.25</v>
      </c>
      <c r="AK103" s="4">
        <v>5.19</v>
      </c>
      <c r="AL103" s="4" t="s">
        <v>39</v>
      </c>
      <c r="AM103" s="2">
        <v>40.97665593369859</v>
      </c>
      <c r="AN103" s="2">
        <v>10.9507217066526</v>
      </c>
      <c r="AO103" s="2">
        <v>1.6430318860886495</v>
      </c>
      <c r="AP103" s="2">
        <v>83.00472021243715</v>
      </c>
      <c r="AQ103" s="2">
        <v>82.05644936757791</v>
      </c>
      <c r="AR103" s="2"/>
      <c r="AS103" s="2">
        <v>-0.011612705000004553</v>
      </c>
      <c r="AT103" s="2">
        <v>4.566576580434907</v>
      </c>
    </row>
    <row r="104" spans="1:46" ht="12.75">
      <c r="A104" s="1" t="s">
        <v>45</v>
      </c>
      <c r="B104" s="7">
        <v>39636</v>
      </c>
      <c r="C104" s="1">
        <v>302</v>
      </c>
      <c r="D104" s="7">
        <v>39636</v>
      </c>
      <c r="E104" s="4">
        <v>0.13640353249999998</v>
      </c>
      <c r="F104" s="4"/>
      <c r="G104" s="4">
        <v>0.08531615249999998</v>
      </c>
      <c r="H104" s="4"/>
      <c r="I104" s="4">
        <v>0.05108738</v>
      </c>
      <c r="J104" s="4"/>
      <c r="K104" s="4">
        <v>0.24012996749999999</v>
      </c>
      <c r="L104" s="4"/>
      <c r="M104" s="4">
        <v>10.53375</v>
      </c>
      <c r="N104" s="4"/>
      <c r="O104" s="4">
        <v>0.37653349999999997</v>
      </c>
      <c r="P104" s="4"/>
      <c r="Q104" s="4">
        <v>10.157216499999999</v>
      </c>
      <c r="R104" s="4"/>
      <c r="S104" s="4">
        <v>0.2719010825</v>
      </c>
      <c r="T104" s="4"/>
      <c r="U104" s="4">
        <v>0.0705454125</v>
      </c>
      <c r="V104" s="4"/>
      <c r="W104" s="4"/>
      <c r="X104" s="4"/>
      <c r="Y104" s="4">
        <v>0.3464</v>
      </c>
      <c r="Z104" s="4">
        <v>151.74999999995</v>
      </c>
      <c r="AA104" s="4"/>
      <c r="AB104" s="4">
        <v>0.4189818175</v>
      </c>
      <c r="AC104" s="4"/>
      <c r="AD104" s="4">
        <v>0.53</v>
      </c>
      <c r="AE104" s="4">
        <v>0.42</v>
      </c>
      <c r="AF104" s="4">
        <v>40.07</v>
      </c>
      <c r="AG104" s="4">
        <v>40.07</v>
      </c>
      <c r="AH104" s="4">
        <v>30.43</v>
      </c>
      <c r="AI104" s="4">
        <v>30.43</v>
      </c>
      <c r="AJ104" s="4">
        <v>6.88</v>
      </c>
      <c r="AK104" s="4">
        <v>6.82</v>
      </c>
      <c r="AL104" s="4" t="s">
        <v>39</v>
      </c>
      <c r="AM104" s="2">
        <v>38.741110933238005</v>
      </c>
      <c r="AN104" s="2">
        <v>5.33746258837171</v>
      </c>
      <c r="AO104" s="2">
        <v>1.384817951212092</v>
      </c>
      <c r="AP104" s="2">
        <v>108.46464432123675</v>
      </c>
      <c r="AQ104" s="2">
        <v>107.51873172541202</v>
      </c>
      <c r="AR104" s="2"/>
      <c r="AS104" s="2">
        <v>0</v>
      </c>
      <c r="AT104" s="2">
        <v>1.1127345043668095</v>
      </c>
    </row>
    <row r="105" spans="1:46" ht="12.75">
      <c r="A105" s="1" t="s">
        <v>45</v>
      </c>
      <c r="B105" s="7">
        <v>39636</v>
      </c>
      <c r="C105" s="1">
        <v>303</v>
      </c>
      <c r="D105" s="7">
        <v>39636</v>
      </c>
      <c r="E105" s="4">
        <v>0.6637027600000001</v>
      </c>
      <c r="F105" s="4"/>
      <c r="G105" s="4">
        <v>0.5221656875</v>
      </c>
      <c r="H105" s="4"/>
      <c r="I105" s="4">
        <v>0.1415370725</v>
      </c>
      <c r="J105" s="4"/>
      <c r="K105" s="4">
        <v>0.9514678725</v>
      </c>
      <c r="L105" s="4"/>
      <c r="M105" s="4">
        <v>18.65795</v>
      </c>
      <c r="N105" s="4"/>
      <c r="O105" s="4">
        <v>1.6151706325</v>
      </c>
      <c r="P105" s="4"/>
      <c r="Q105" s="4">
        <v>17.0427793675</v>
      </c>
      <c r="R105" s="4"/>
      <c r="S105" s="4">
        <v>0.22340113</v>
      </c>
      <c r="T105" s="4"/>
      <c r="U105" s="4">
        <v>0.05519214</v>
      </c>
      <c r="V105" s="4"/>
      <c r="W105" s="4"/>
      <c r="X105" s="4"/>
      <c r="Y105" s="4">
        <v>0.36265000000000003</v>
      </c>
      <c r="Z105" s="4">
        <v>317.8333333333</v>
      </c>
      <c r="AA105" s="4"/>
      <c r="AB105" s="4">
        <v>4.0743878725</v>
      </c>
      <c r="AC105" s="4"/>
      <c r="AD105" s="4">
        <v>1</v>
      </c>
      <c r="AE105" s="4">
        <v>1.18</v>
      </c>
      <c r="AF105" s="4">
        <v>41.93</v>
      </c>
      <c r="AG105" s="4">
        <v>41.94</v>
      </c>
      <c r="AH105" s="4">
        <v>30.89</v>
      </c>
      <c r="AI105" s="4">
        <v>30.94</v>
      </c>
      <c r="AJ105" s="4">
        <v>5.67</v>
      </c>
      <c r="AK105" s="4">
        <v>5.68</v>
      </c>
      <c r="AL105" s="4" t="s">
        <v>39</v>
      </c>
      <c r="AM105" s="2">
        <v>83.51770646818125</v>
      </c>
      <c r="AN105" s="2">
        <v>29.26450455626471</v>
      </c>
      <c r="AO105" s="2">
        <v>7.229912545652746</v>
      </c>
      <c r="AP105" s="2">
        <v>90.69418950537924</v>
      </c>
      <c r="AQ105" s="2">
        <v>90.8878324777302</v>
      </c>
      <c r="AR105" s="2"/>
      <c r="AS105" s="2">
        <v>-0.014301005000000089</v>
      </c>
      <c r="AT105" s="2">
        <v>2.5225742658492774</v>
      </c>
    </row>
    <row r="106" spans="1:46" ht="12.75">
      <c r="A106" s="1" t="s">
        <v>45</v>
      </c>
      <c r="B106" s="7">
        <v>39636</v>
      </c>
      <c r="C106" s="1">
        <v>304</v>
      </c>
      <c r="D106" s="7">
        <v>39636</v>
      </c>
      <c r="E106" s="4">
        <v>0.3722228375</v>
      </c>
      <c r="F106" s="4"/>
      <c r="G106" s="4">
        <v>0.30554453000000004</v>
      </c>
      <c r="H106" s="4"/>
      <c r="I106" s="4">
        <v>0.0666783075</v>
      </c>
      <c r="J106" s="4"/>
      <c r="K106" s="4">
        <v>0.362413565</v>
      </c>
      <c r="L106" s="4"/>
      <c r="M106" s="4">
        <v>18.100949999999997</v>
      </c>
      <c r="N106" s="4"/>
      <c r="O106" s="4">
        <v>0.7346364025000001</v>
      </c>
      <c r="P106" s="4"/>
      <c r="Q106" s="4">
        <v>17.366313597499996</v>
      </c>
      <c r="R106" s="4"/>
      <c r="S106" s="4">
        <v>0.2440879275</v>
      </c>
      <c r="T106" s="4"/>
      <c r="U106" s="4">
        <v>0.0836274175</v>
      </c>
      <c r="V106" s="4"/>
      <c r="W106" s="4"/>
      <c r="X106" s="4"/>
      <c r="Y106" s="4">
        <v>0.3897</v>
      </c>
      <c r="Z106" s="4">
        <v>249.24999999995</v>
      </c>
      <c r="AA106" s="4"/>
      <c r="AB106" s="4">
        <v>2.34460627</v>
      </c>
      <c r="AC106" s="4"/>
      <c r="AD106" s="4">
        <v>0.71</v>
      </c>
      <c r="AE106" s="4">
        <v>0.77</v>
      </c>
      <c r="AF106" s="4">
        <v>42.13</v>
      </c>
      <c r="AG106" s="4">
        <v>42.13</v>
      </c>
      <c r="AH106" s="4">
        <v>30.75</v>
      </c>
      <c r="AI106" s="4">
        <v>30.76</v>
      </c>
      <c r="AJ106" s="4">
        <v>5.57</v>
      </c>
      <c r="AK106" s="4">
        <v>5.46</v>
      </c>
      <c r="AL106" s="4" t="s">
        <v>39</v>
      </c>
      <c r="AM106" s="2">
        <v>74.15749801882356</v>
      </c>
      <c r="AN106" s="2">
        <v>8.784635762547612</v>
      </c>
      <c r="AO106" s="2">
        <v>3.0097203496473623</v>
      </c>
      <c r="AP106" s="2">
        <v>89.12753505513648</v>
      </c>
      <c r="AQ106" s="2">
        <v>87.37286937842907</v>
      </c>
      <c r="AR106" s="2"/>
      <c r="AS106" s="2">
        <v>-0.0043180570000060925</v>
      </c>
      <c r="AT106" s="2">
        <v>3.191519317612361</v>
      </c>
    </row>
    <row r="107" spans="1:46" ht="12.75">
      <c r="A107" s="1" t="s">
        <v>45</v>
      </c>
      <c r="B107" s="7">
        <v>39636</v>
      </c>
      <c r="C107" s="1">
        <v>305</v>
      </c>
      <c r="D107" s="7">
        <v>39636</v>
      </c>
      <c r="E107" s="4">
        <v>0.1263652375</v>
      </c>
      <c r="F107" s="4"/>
      <c r="G107" s="4">
        <v>0.0764284275</v>
      </c>
      <c r="H107" s="4"/>
      <c r="I107" s="4">
        <v>0.04993681</v>
      </c>
      <c r="J107" s="4"/>
      <c r="K107" s="4">
        <v>0.171421405</v>
      </c>
      <c r="L107" s="4"/>
      <c r="M107" s="4">
        <v>13.629950000000001</v>
      </c>
      <c r="N107" s="4"/>
      <c r="O107" s="4">
        <v>0.2977866425</v>
      </c>
      <c r="P107" s="4"/>
      <c r="Q107" s="4">
        <v>13.3321633575</v>
      </c>
      <c r="R107" s="4"/>
      <c r="S107" s="4">
        <v>0.2809821</v>
      </c>
      <c r="T107" s="4"/>
      <c r="U107" s="4">
        <v>0.065210995</v>
      </c>
      <c r="V107" s="4"/>
      <c r="W107" s="4"/>
      <c r="X107" s="4"/>
      <c r="Y107" s="4">
        <v>0.6981999999999999</v>
      </c>
      <c r="Z107" s="4">
        <v>157.4583333333</v>
      </c>
      <c r="AA107" s="4"/>
      <c r="AB107" s="4">
        <v>0.13030299750000002</v>
      </c>
      <c r="AC107" s="4"/>
      <c r="AD107" s="4">
        <v>0.69</v>
      </c>
      <c r="AE107" s="4">
        <v>0.49</v>
      </c>
      <c r="AF107" s="4">
        <v>39.69</v>
      </c>
      <c r="AG107" s="4">
        <v>39.73</v>
      </c>
      <c r="AH107" s="4">
        <v>30.28</v>
      </c>
      <c r="AI107" s="4">
        <v>30.28</v>
      </c>
      <c r="AJ107" s="4">
        <v>6.68</v>
      </c>
      <c r="AK107" s="4">
        <v>6.59</v>
      </c>
      <c r="AL107" s="4" t="s">
        <v>39</v>
      </c>
      <c r="AM107" s="2">
        <v>48.50825016967273</v>
      </c>
      <c r="AN107" s="2">
        <v>4.566509719718278</v>
      </c>
      <c r="AO107" s="2">
        <v>1.0598064520836024</v>
      </c>
      <c r="AP107" s="2">
        <v>104.95811127649223</v>
      </c>
      <c r="AQ107" s="2">
        <v>103.56981240500676</v>
      </c>
      <c r="AR107" s="2"/>
      <c r="AS107" s="2">
        <v>0.02953759999999761</v>
      </c>
      <c r="AT107" s="2">
        <v>0.43757166676809567</v>
      </c>
    </row>
    <row r="108" spans="1:46" ht="12.75">
      <c r="A108" s="1" t="s">
        <v>45</v>
      </c>
      <c r="B108" s="7">
        <v>39636</v>
      </c>
      <c r="C108" s="1">
        <v>306</v>
      </c>
      <c r="D108" s="7">
        <v>39636</v>
      </c>
      <c r="E108" s="4">
        <v>0.217864605</v>
      </c>
      <c r="F108" s="4"/>
      <c r="G108" s="4">
        <v>0.1520794975</v>
      </c>
      <c r="H108" s="4"/>
      <c r="I108" s="4">
        <v>0.0657851075</v>
      </c>
      <c r="J108" s="4"/>
      <c r="K108" s="4">
        <v>0.21729987499999998</v>
      </c>
      <c r="L108" s="4"/>
      <c r="M108" s="4">
        <v>13.7373</v>
      </c>
      <c r="N108" s="4"/>
      <c r="O108" s="4">
        <v>0.43516447999999996</v>
      </c>
      <c r="P108" s="4"/>
      <c r="Q108" s="4">
        <v>13.30213552</v>
      </c>
      <c r="R108" s="4"/>
      <c r="S108" s="4">
        <v>0.22918366</v>
      </c>
      <c r="T108" s="4"/>
      <c r="U108" s="4">
        <v>0.038574975</v>
      </c>
      <c r="V108" s="4"/>
      <c r="W108" s="4"/>
      <c r="X108" s="4"/>
      <c r="Y108" s="4">
        <v>0.31935</v>
      </c>
      <c r="Z108" s="4">
        <v>177.74999999995</v>
      </c>
      <c r="AA108" s="4"/>
      <c r="AB108" s="4">
        <v>0.06762493</v>
      </c>
      <c r="AC108" s="4"/>
      <c r="AD108" s="4">
        <v>0.42</v>
      </c>
      <c r="AE108" s="4">
        <v>0.39</v>
      </c>
      <c r="AF108" s="4">
        <v>39.87</v>
      </c>
      <c r="AG108" s="4">
        <v>39.87</v>
      </c>
      <c r="AH108" s="4">
        <v>30.58</v>
      </c>
      <c r="AI108" s="4">
        <v>30.58</v>
      </c>
      <c r="AJ108" s="4">
        <v>6.16</v>
      </c>
      <c r="AK108" s="4">
        <v>6.59</v>
      </c>
      <c r="AL108" s="4" t="s">
        <v>39</v>
      </c>
      <c r="AM108" s="2">
        <v>59.94013709354323</v>
      </c>
      <c r="AN108" s="2">
        <v>11.281004848350518</v>
      </c>
      <c r="AO108" s="2">
        <v>1.8987587509510928</v>
      </c>
      <c r="AP108" s="2">
        <v>97.08800592559325</v>
      </c>
      <c r="AQ108" s="2">
        <v>103.8652530924772</v>
      </c>
      <c r="AR108" s="2"/>
      <c r="AS108" s="2">
        <v>0</v>
      </c>
      <c r="AT108" s="2">
        <v>0.15540084981200672</v>
      </c>
    </row>
    <row r="109" spans="1:46" ht="12.75">
      <c r="A109" s="1" t="s">
        <v>45</v>
      </c>
      <c r="B109" s="7">
        <v>39636</v>
      </c>
      <c r="C109" s="1">
        <v>307</v>
      </c>
      <c r="D109" s="7">
        <v>39636</v>
      </c>
      <c r="E109" s="4">
        <v>0.22154369</v>
      </c>
      <c r="F109" s="4"/>
      <c r="G109" s="4">
        <v>0.03113927250000001</v>
      </c>
      <c r="H109" s="4"/>
      <c r="I109" s="4">
        <v>0.19040441749999998</v>
      </c>
      <c r="J109" s="4"/>
      <c r="K109" s="4">
        <v>0.3110994375</v>
      </c>
      <c r="L109" s="4"/>
      <c r="M109" s="4">
        <v>12.9586</v>
      </c>
      <c r="N109" s="4"/>
      <c r="O109" s="4">
        <v>0.5326431275</v>
      </c>
      <c r="P109" s="4"/>
      <c r="Q109" s="4">
        <v>12.4259568725</v>
      </c>
      <c r="R109" s="4"/>
      <c r="S109" s="4">
        <v>0.295601315</v>
      </c>
      <c r="T109" s="4"/>
      <c r="U109" s="4">
        <v>0.0557370425</v>
      </c>
      <c r="V109" s="4"/>
      <c r="W109" s="4"/>
      <c r="X109" s="4"/>
      <c r="Y109" s="4">
        <v>0.34645</v>
      </c>
      <c r="Z109" s="4">
        <v>197.6875</v>
      </c>
      <c r="AA109" s="4"/>
      <c r="AB109" s="4">
        <v>0.5497500000000001</v>
      </c>
      <c r="AC109" s="4"/>
      <c r="AD109" s="4">
        <v>1.78</v>
      </c>
      <c r="AE109" s="4">
        <v>1.38</v>
      </c>
      <c r="AF109" s="4">
        <v>40.48</v>
      </c>
      <c r="AG109" s="4">
        <v>40.49</v>
      </c>
      <c r="AH109" s="4">
        <v>30.78</v>
      </c>
      <c r="AI109" s="4">
        <v>30.79</v>
      </c>
      <c r="AJ109" s="4">
        <v>6.46</v>
      </c>
      <c r="AK109" s="4">
        <v>6.47</v>
      </c>
      <c r="AL109" s="4" t="s">
        <v>39</v>
      </c>
      <c r="AM109" s="2">
        <v>43.83809997597609</v>
      </c>
      <c r="AN109" s="2">
        <v>9.55635791942136</v>
      </c>
      <c r="AO109" s="2">
        <v>1.8018970162565076</v>
      </c>
      <c r="AP109" s="2">
        <v>102.33400818357161</v>
      </c>
      <c r="AQ109" s="2">
        <v>102.50526262976305</v>
      </c>
      <c r="AR109" s="2"/>
      <c r="AS109" s="2">
        <v>0.003085321000000363</v>
      </c>
      <c r="AT109" s="2">
        <v>1.0321169496362272</v>
      </c>
    </row>
    <row r="110" spans="1:46" ht="12.75">
      <c r="A110" s="1" t="s">
        <v>45</v>
      </c>
      <c r="B110" s="7">
        <v>39636</v>
      </c>
      <c r="C110" s="1">
        <v>308</v>
      </c>
      <c r="D110" s="7">
        <v>39636</v>
      </c>
      <c r="E110" s="4">
        <v>0.383762335</v>
      </c>
      <c r="F110" s="4"/>
      <c r="G110" s="4">
        <v>0.32076392750000005</v>
      </c>
      <c r="H110" s="4"/>
      <c r="I110" s="4">
        <v>0.06299840749999999</v>
      </c>
      <c r="J110" s="4"/>
      <c r="K110" s="4">
        <v>0.63915717</v>
      </c>
      <c r="L110" s="4"/>
      <c r="M110" s="4">
        <v>16.71625</v>
      </c>
      <c r="N110" s="4"/>
      <c r="O110" s="4">
        <v>1.022919505</v>
      </c>
      <c r="P110" s="4"/>
      <c r="Q110" s="4">
        <v>15.693330494999998</v>
      </c>
      <c r="R110" s="4"/>
      <c r="S110" s="4">
        <v>0.25972519250000003</v>
      </c>
      <c r="T110" s="4"/>
      <c r="U110" s="4">
        <v>0.0841505575</v>
      </c>
      <c r="V110" s="4"/>
      <c r="W110" s="4"/>
      <c r="X110" s="4"/>
      <c r="Y110" s="4">
        <v>0.2382</v>
      </c>
      <c r="Z110" s="4">
        <v>248.5208333333</v>
      </c>
      <c r="AA110" s="4"/>
      <c r="AB110" s="4">
        <v>1.815</v>
      </c>
      <c r="AC110" s="4"/>
      <c r="AD110" s="4">
        <v>2.68</v>
      </c>
      <c r="AE110" s="4">
        <v>2.08</v>
      </c>
      <c r="AF110" s="4">
        <v>41.92</v>
      </c>
      <c r="AG110" s="4">
        <v>41.94</v>
      </c>
      <c r="AH110" s="4">
        <v>30.8</v>
      </c>
      <c r="AI110" s="4">
        <v>30.78</v>
      </c>
      <c r="AJ110" s="4">
        <v>5.32</v>
      </c>
      <c r="AK110" s="4">
        <v>5.34</v>
      </c>
      <c r="AL110" s="4" t="s">
        <v>39</v>
      </c>
      <c r="AM110" s="2">
        <v>64.36129602637602</v>
      </c>
      <c r="AN110" s="2">
        <v>12.155825646193728</v>
      </c>
      <c r="AO110" s="2">
        <v>3.93846856038041</v>
      </c>
      <c r="AP110" s="2">
        <v>85.04286526102011</v>
      </c>
      <c r="AQ110" s="2">
        <v>85.36249271544342</v>
      </c>
      <c r="AR110" s="2"/>
      <c r="AS110" s="2">
        <v>0.023385431999997763</v>
      </c>
      <c r="AT110" s="2">
        <v>1.7743331622169038</v>
      </c>
    </row>
    <row r="111" spans="1:46" ht="12.75">
      <c r="A111" s="1" t="s">
        <v>45</v>
      </c>
      <c r="B111" s="7">
        <v>39636</v>
      </c>
      <c r="C111" s="1">
        <v>309</v>
      </c>
      <c r="D111" s="7">
        <v>39636</v>
      </c>
      <c r="E111" s="4">
        <v>0.045113915</v>
      </c>
      <c r="F111" s="4"/>
      <c r="G111" s="4">
        <v>0.026946012499999998</v>
      </c>
      <c r="H111" s="4"/>
      <c r="I111" s="4">
        <v>0.0181679025</v>
      </c>
      <c r="J111" s="4"/>
      <c r="K111" s="4">
        <v>0.17574408</v>
      </c>
      <c r="L111" s="4"/>
      <c r="M111" s="4">
        <v>9.4272</v>
      </c>
      <c r="N111" s="4"/>
      <c r="O111" s="4">
        <v>0.220857995</v>
      </c>
      <c r="P111" s="4"/>
      <c r="Q111" s="4">
        <v>9.206342005</v>
      </c>
      <c r="R111" s="4"/>
      <c r="S111" s="4">
        <v>0.5340904799999999</v>
      </c>
      <c r="T111" s="4"/>
      <c r="U111" s="4">
        <v>0.032681100000000005</v>
      </c>
      <c r="V111" s="4"/>
      <c r="W111" s="4"/>
      <c r="X111" s="4"/>
      <c r="Y111" s="4">
        <v>0.36805</v>
      </c>
      <c r="Z111" s="4">
        <v>179.79166666665</v>
      </c>
      <c r="AA111" s="4"/>
      <c r="AB111" s="4">
        <v>0.38525</v>
      </c>
      <c r="AC111" s="4"/>
      <c r="AD111" s="4">
        <v>0.56</v>
      </c>
      <c r="AE111" s="4">
        <v>0.74</v>
      </c>
      <c r="AF111" s="4">
        <v>39.61</v>
      </c>
      <c r="AG111" s="4">
        <v>39.62</v>
      </c>
      <c r="AH111" s="4">
        <v>30.58</v>
      </c>
      <c r="AI111" s="4">
        <v>30.51</v>
      </c>
      <c r="AJ111" s="4">
        <v>6.89</v>
      </c>
      <c r="AK111" s="4">
        <v>6.77</v>
      </c>
      <c r="AL111" s="4" t="s">
        <v>39</v>
      </c>
      <c r="AM111" s="2">
        <v>17.650941840416255</v>
      </c>
      <c r="AN111" s="2">
        <v>6.757973109840243</v>
      </c>
      <c r="AO111" s="2">
        <v>0.41352168456550664</v>
      </c>
      <c r="AP111" s="2">
        <v>108.41812892002555</v>
      </c>
      <c r="AQ111" s="2">
        <v>106.4878890701084</v>
      </c>
      <c r="AR111" s="2"/>
      <c r="AS111" s="2">
        <v>0.03706612099999873</v>
      </c>
      <c r="AT111" s="2">
        <v>1.7443335026200883</v>
      </c>
    </row>
    <row r="112" spans="1:46" ht="12.75">
      <c r="A112" s="1" t="s">
        <v>45</v>
      </c>
      <c r="B112" s="7">
        <v>39636</v>
      </c>
      <c r="C112" s="1">
        <v>310</v>
      </c>
      <c r="D112" s="7">
        <v>39636</v>
      </c>
      <c r="E112" s="4">
        <v>0.08035459</v>
      </c>
      <c r="F112" s="4"/>
      <c r="G112" s="4">
        <v>0.0253376275</v>
      </c>
      <c r="H112" s="4"/>
      <c r="I112" s="4">
        <v>0.0550169625</v>
      </c>
      <c r="J112" s="4"/>
      <c r="K112" s="4">
        <v>0.5837632175</v>
      </c>
      <c r="L112" s="4"/>
      <c r="M112" s="4">
        <v>10.57285</v>
      </c>
      <c r="N112" s="4"/>
      <c r="O112" s="4">
        <v>0.6641178075</v>
      </c>
      <c r="P112" s="4"/>
      <c r="Q112" s="4">
        <v>9.9087321925</v>
      </c>
      <c r="R112" s="4"/>
      <c r="S112" s="4">
        <v>0.26453787</v>
      </c>
      <c r="T112" s="4"/>
      <c r="U112" s="4">
        <v>0.041007327499999996</v>
      </c>
      <c r="V112" s="4"/>
      <c r="W112" s="4"/>
      <c r="X112" s="4"/>
      <c r="Y112" s="4">
        <v>0.249</v>
      </c>
      <c r="Z112" s="4">
        <v>245.60416666665</v>
      </c>
      <c r="AA112" s="4"/>
      <c r="AB112" s="4">
        <v>1.5859999999999999</v>
      </c>
      <c r="AC112" s="4"/>
      <c r="AD112" s="4">
        <v>2.92</v>
      </c>
      <c r="AE112" s="4">
        <v>2.91</v>
      </c>
      <c r="AF112" s="4">
        <v>40.16</v>
      </c>
      <c r="AG112" s="4">
        <v>40.17</v>
      </c>
      <c r="AH112" s="4">
        <v>29.74</v>
      </c>
      <c r="AI112" s="4">
        <v>29.73</v>
      </c>
      <c r="AJ112" s="4">
        <v>5.39</v>
      </c>
      <c r="AK112" s="4">
        <v>5.6</v>
      </c>
      <c r="AL112" s="4" t="s">
        <v>39</v>
      </c>
      <c r="AM112" s="2">
        <v>39.967245521406824</v>
      </c>
      <c r="AN112" s="2">
        <v>16.195100924340903</v>
      </c>
      <c r="AO112" s="2">
        <v>2.51048293199004</v>
      </c>
      <c r="AP112" s="2">
        <v>84.6231988535931</v>
      </c>
      <c r="AQ112" s="2">
        <v>87.91949693649119</v>
      </c>
      <c r="AR112" s="2"/>
      <c r="AS112" s="2">
        <v>0.01154410900000613</v>
      </c>
      <c r="AT112" s="2">
        <v>2.388130512522057</v>
      </c>
    </row>
    <row r="113" spans="1:46" ht="12.75">
      <c r="A113" s="1" t="s">
        <v>45</v>
      </c>
      <c r="B113" s="7">
        <v>39636</v>
      </c>
      <c r="C113" s="1">
        <v>311</v>
      </c>
      <c r="D113" s="7">
        <v>39636</v>
      </c>
      <c r="E113" s="4">
        <v>0.241986725</v>
      </c>
      <c r="F113" s="4"/>
      <c r="G113" s="4">
        <v>0.15907143</v>
      </c>
      <c r="H113" s="4"/>
      <c r="I113" s="4">
        <v>0.082915295</v>
      </c>
      <c r="J113" s="4"/>
      <c r="K113" s="4">
        <v>1.1320982575</v>
      </c>
      <c r="L113" s="4"/>
      <c r="M113" s="4">
        <v>12.09395</v>
      </c>
      <c r="N113" s="4"/>
      <c r="O113" s="4">
        <v>1.3740849825</v>
      </c>
      <c r="P113" s="4"/>
      <c r="Q113" s="4">
        <v>10.7198650175</v>
      </c>
      <c r="R113" s="4"/>
      <c r="S113" s="4">
        <v>0.2302771225</v>
      </c>
      <c r="T113" s="4"/>
      <c r="U113" s="4">
        <v>0.05310133</v>
      </c>
      <c r="V113" s="4"/>
      <c r="W113" s="4"/>
      <c r="X113" s="4"/>
      <c r="Y113" s="4">
        <v>0.2057</v>
      </c>
      <c r="Z113" s="4">
        <v>258.24999999995</v>
      </c>
      <c r="AA113" s="4"/>
      <c r="AB113" s="4">
        <v>1.3845</v>
      </c>
      <c r="AC113" s="4"/>
      <c r="AD113" s="4">
        <v>2.04</v>
      </c>
      <c r="AE113" s="4">
        <v>2.67</v>
      </c>
      <c r="AF113" s="4">
        <v>41.58</v>
      </c>
      <c r="AG113" s="4">
        <v>41.62</v>
      </c>
      <c r="AH113" s="4">
        <v>30.36</v>
      </c>
      <c r="AI113" s="4">
        <v>30.26</v>
      </c>
      <c r="AJ113" s="4">
        <v>2.04</v>
      </c>
      <c r="AK113" s="4">
        <v>2.67</v>
      </c>
      <c r="AL113" s="4" t="s">
        <v>39</v>
      </c>
      <c r="AM113" s="2">
        <v>52.51911205378207</v>
      </c>
      <c r="AN113" s="2">
        <v>25.876658503657065</v>
      </c>
      <c r="AO113" s="2">
        <v>5.967092899122014</v>
      </c>
      <c r="AP113" s="2">
        <v>32.44987396923654</v>
      </c>
      <c r="AQ113" s="2">
        <v>42.453700292626756</v>
      </c>
      <c r="AR113" s="2"/>
      <c r="AS113" s="2">
        <v>0.07204284000000172</v>
      </c>
      <c r="AT113" s="2">
        <v>1.0075796021589953</v>
      </c>
    </row>
    <row r="114" spans="1:46" ht="12.75">
      <c r="A114" s="1" t="s">
        <v>45</v>
      </c>
      <c r="B114" s="7">
        <v>39636</v>
      </c>
      <c r="C114" s="1">
        <v>312</v>
      </c>
      <c r="D114" s="7">
        <v>39636</v>
      </c>
      <c r="E114" s="4">
        <v>0.2246547125</v>
      </c>
      <c r="F114" s="4"/>
      <c r="G114" s="4">
        <v>0.1465931875</v>
      </c>
      <c r="H114" s="4"/>
      <c r="I114" s="4">
        <v>0.07806152499999999</v>
      </c>
      <c r="J114" s="4"/>
      <c r="K114" s="4">
        <v>0.3093302275</v>
      </c>
      <c r="L114" s="4"/>
      <c r="M114" s="4">
        <v>7.0473</v>
      </c>
      <c r="N114" s="4"/>
      <c r="O114" s="4">
        <v>0.53398494</v>
      </c>
      <c r="P114" s="4"/>
      <c r="Q114" s="4">
        <v>6.51331506</v>
      </c>
      <c r="R114" s="4"/>
      <c r="S114" s="4">
        <v>0.25719628</v>
      </c>
      <c r="T114" s="4"/>
      <c r="U114" s="4">
        <v>0.02364126</v>
      </c>
      <c r="V114" s="4"/>
      <c r="W114" s="4"/>
      <c r="X114" s="4"/>
      <c r="Y114" s="4">
        <v>0.30310000000000004</v>
      </c>
      <c r="Z114" s="4">
        <v>146.85416666665</v>
      </c>
      <c r="AA114" s="4"/>
      <c r="AB114" s="4">
        <v>0.235</v>
      </c>
      <c r="AC114" s="4"/>
      <c r="AD114" s="4">
        <v>0.8</v>
      </c>
      <c r="AE114" s="4">
        <v>0.59</v>
      </c>
      <c r="AF114" s="4">
        <v>39</v>
      </c>
      <c r="AG114" s="4">
        <v>38.99</v>
      </c>
      <c r="AH114" s="4">
        <v>30.4</v>
      </c>
      <c r="AI114" s="4">
        <v>30.42</v>
      </c>
      <c r="AJ114" s="4">
        <v>6.15</v>
      </c>
      <c r="AK114" s="4">
        <v>6.12</v>
      </c>
      <c r="AL114" s="4" t="s">
        <v>39</v>
      </c>
      <c r="AM114" s="2">
        <v>27.400474065954608</v>
      </c>
      <c r="AN114" s="2">
        <v>22.586991556287607</v>
      </c>
      <c r="AO114" s="2">
        <v>2.076176762743225</v>
      </c>
      <c r="AP114" s="2">
        <v>96.29329244833382</v>
      </c>
      <c r="AQ114" s="2">
        <v>95.83032084892123</v>
      </c>
      <c r="AR114" s="2"/>
      <c r="AS114" s="2">
        <v>-0.01580460799999983</v>
      </c>
      <c r="AT114" s="2">
        <v>0.44008731781836397</v>
      </c>
    </row>
    <row r="115" spans="1:46" ht="12.75">
      <c r="A115" s="1" t="s">
        <v>45</v>
      </c>
      <c r="B115" s="7">
        <v>39636</v>
      </c>
      <c r="C115" s="1">
        <v>313</v>
      </c>
      <c r="D115" s="7">
        <v>39636</v>
      </c>
      <c r="E115" s="4">
        <v>0.0867095625</v>
      </c>
      <c r="F115" s="4"/>
      <c r="G115" s="4">
        <v>0.04758834000000001</v>
      </c>
      <c r="H115" s="4"/>
      <c r="I115" s="4">
        <v>0.0391212225</v>
      </c>
      <c r="J115" s="4"/>
      <c r="K115" s="4">
        <v>0.3996116075</v>
      </c>
      <c r="L115" s="4"/>
      <c r="M115" s="4">
        <v>8.78655</v>
      </c>
      <c r="N115" s="4"/>
      <c r="O115" s="4">
        <v>0.48632117</v>
      </c>
      <c r="P115" s="4"/>
      <c r="Q115" s="4">
        <v>8.30022883</v>
      </c>
      <c r="R115" s="4"/>
      <c r="S115" s="4">
        <v>0.33089298</v>
      </c>
      <c r="T115" s="4"/>
      <c r="U115" s="4">
        <v>0.027666972499999998</v>
      </c>
      <c r="V115" s="4"/>
      <c r="W115" s="4"/>
      <c r="X115" s="4"/>
      <c r="Y115" s="4">
        <v>0.249</v>
      </c>
      <c r="Z115" s="4">
        <v>226.18749999995</v>
      </c>
      <c r="AA115" s="4"/>
      <c r="AB115" s="4">
        <v>1.1284999999999998</v>
      </c>
      <c r="AC115" s="4"/>
      <c r="AD115" s="4">
        <v>2.18</v>
      </c>
      <c r="AE115" s="4">
        <v>2.31</v>
      </c>
      <c r="AF115" s="4">
        <v>39.74</v>
      </c>
      <c r="AG115" s="4">
        <v>39.81</v>
      </c>
      <c r="AH115" s="4">
        <v>30.35</v>
      </c>
      <c r="AI115" s="4">
        <v>30.21</v>
      </c>
      <c r="AJ115" s="4">
        <v>6.69</v>
      </c>
      <c r="AK115" s="4">
        <v>5.97</v>
      </c>
      <c r="AL115" s="4" t="s">
        <v>39</v>
      </c>
      <c r="AM115" s="2">
        <v>26.554053821268738</v>
      </c>
      <c r="AN115" s="2">
        <v>17.577679306978748</v>
      </c>
      <c r="AO115" s="2">
        <v>1.4697234435133681</v>
      </c>
      <c r="AP115" s="2">
        <v>105.1971055180528</v>
      </c>
      <c r="AQ115" s="2">
        <v>93.82840539178835</v>
      </c>
      <c r="AR115" s="2"/>
      <c r="AS115" s="2">
        <v>0.110636987999996</v>
      </c>
      <c r="AT115" s="2">
        <v>2.3204829845264596</v>
      </c>
    </row>
    <row r="116" spans="1:46" ht="12.75">
      <c r="A116" s="1" t="s">
        <v>45</v>
      </c>
      <c r="B116" s="7">
        <v>39636</v>
      </c>
      <c r="C116" s="1">
        <v>314</v>
      </c>
      <c r="D116" s="7">
        <v>39636</v>
      </c>
      <c r="E116" s="4">
        <v>0.22596144499999998</v>
      </c>
      <c r="F116" s="4"/>
      <c r="G116" s="4">
        <v>0.0647559425</v>
      </c>
      <c r="H116" s="4"/>
      <c r="I116" s="4">
        <v>0.1612055025</v>
      </c>
      <c r="J116" s="4"/>
      <c r="K116" s="4">
        <v>0.45712696750000004</v>
      </c>
      <c r="L116" s="4"/>
      <c r="M116" s="4">
        <v>10.3403</v>
      </c>
      <c r="N116" s="4"/>
      <c r="O116" s="4">
        <v>0.6830884125000001</v>
      </c>
      <c r="P116" s="4"/>
      <c r="Q116" s="4">
        <v>9.657211587499999</v>
      </c>
      <c r="R116" s="4"/>
      <c r="S116" s="4">
        <v>0.30830657</v>
      </c>
      <c r="T116" s="4"/>
      <c r="U116" s="4">
        <v>0.034620225</v>
      </c>
      <c r="V116" s="4"/>
      <c r="W116" s="4"/>
      <c r="X116" s="4"/>
      <c r="Y116" s="4">
        <v>0.40595000000000003</v>
      </c>
      <c r="Z116" s="4">
        <v>225.35416666665</v>
      </c>
      <c r="AA116" s="4"/>
      <c r="AB116" s="4">
        <v>1.4067499999999997</v>
      </c>
      <c r="AC116" s="4"/>
      <c r="AD116" s="4">
        <v>0.95</v>
      </c>
      <c r="AE116" s="4">
        <v>0.84</v>
      </c>
      <c r="AF116" s="4">
        <v>40.69</v>
      </c>
      <c r="AG116" s="4">
        <v>40.87</v>
      </c>
      <c r="AH116" s="4">
        <v>30.85</v>
      </c>
      <c r="AI116" s="4">
        <v>30.8</v>
      </c>
      <c r="AJ116" s="4">
        <v>6.52</v>
      </c>
      <c r="AK116" s="4">
        <v>6.12</v>
      </c>
      <c r="AL116" s="4" t="s">
        <v>39</v>
      </c>
      <c r="AM116" s="2">
        <v>33.53901929498291</v>
      </c>
      <c r="AN116" s="2">
        <v>19.730906211614744</v>
      </c>
      <c r="AO116" s="2">
        <v>2.215614193690391</v>
      </c>
      <c r="AP116" s="2">
        <v>103.46483005228812</v>
      </c>
      <c r="AQ116" s="2">
        <v>97.19537917603198</v>
      </c>
      <c r="AR116" s="2"/>
      <c r="AS116" s="2">
        <v>0.15422287499999854</v>
      </c>
      <c r="AT116" s="2">
        <v>2.059396667045643</v>
      </c>
    </row>
    <row r="117" spans="1:46" ht="12.75">
      <c r="A117" s="1" t="s">
        <v>45</v>
      </c>
      <c r="B117" s="7">
        <v>39636</v>
      </c>
      <c r="C117" s="1">
        <v>315</v>
      </c>
      <c r="D117" s="7">
        <v>39636</v>
      </c>
      <c r="E117" s="4">
        <v>0.402119655</v>
      </c>
      <c r="F117" s="4"/>
      <c r="G117" s="4">
        <v>0.3057599825</v>
      </c>
      <c r="H117" s="4"/>
      <c r="I117" s="4">
        <v>0.0963596725</v>
      </c>
      <c r="J117" s="4"/>
      <c r="K117" s="4">
        <v>0.28516716</v>
      </c>
      <c r="L117" s="4"/>
      <c r="M117" s="4">
        <v>8.14635</v>
      </c>
      <c r="N117" s="4"/>
      <c r="O117" s="4">
        <v>0.687286815</v>
      </c>
      <c r="P117" s="4"/>
      <c r="Q117" s="4">
        <v>7.459063185</v>
      </c>
      <c r="R117" s="4"/>
      <c r="S117" s="4">
        <v>0.21182286</v>
      </c>
      <c r="T117" s="4"/>
      <c r="U117" s="4">
        <v>0.029268777500000003</v>
      </c>
      <c r="V117" s="4"/>
      <c r="W117" s="4"/>
      <c r="X117" s="4"/>
      <c r="Y117" s="4">
        <v>0.4276</v>
      </c>
      <c r="Z117" s="4">
        <v>208.12499999995</v>
      </c>
      <c r="AA117" s="4"/>
      <c r="AB117" s="4">
        <v>1.0385</v>
      </c>
      <c r="AC117" s="4"/>
      <c r="AD117" s="4">
        <v>1.07</v>
      </c>
      <c r="AE117" s="4">
        <v>0.93</v>
      </c>
      <c r="AF117" s="4">
        <v>39.07</v>
      </c>
      <c r="AG117" s="4">
        <v>39.07</v>
      </c>
      <c r="AH117" s="4">
        <v>30.01</v>
      </c>
      <c r="AI117" s="4">
        <v>30</v>
      </c>
      <c r="AJ117" s="4">
        <v>5.74</v>
      </c>
      <c r="AK117" s="4">
        <v>5.65</v>
      </c>
      <c r="AL117" s="4" t="s">
        <v>39</v>
      </c>
      <c r="AM117" s="2">
        <v>38.45831370608441</v>
      </c>
      <c r="AN117" s="2">
        <v>23.48191054443596</v>
      </c>
      <c r="AO117" s="2">
        <v>3.244630041346812</v>
      </c>
      <c r="AP117" s="2">
        <v>89.67566580827831</v>
      </c>
      <c r="AQ117" s="2">
        <v>88.2634989417388</v>
      </c>
      <c r="AR117" s="2"/>
      <c r="AS117" s="2">
        <v>0.004161307000003944</v>
      </c>
      <c r="AT117" s="2">
        <v>1.5110140007560018</v>
      </c>
    </row>
    <row r="118" spans="1:46" ht="12.75">
      <c r="A118" s="1" t="s">
        <v>45</v>
      </c>
      <c r="B118" s="7">
        <v>39636</v>
      </c>
      <c r="C118" s="1">
        <v>316</v>
      </c>
      <c r="D118" s="7">
        <v>39636</v>
      </c>
      <c r="E118" s="4">
        <v>0.3120637925</v>
      </c>
      <c r="F118" s="4"/>
      <c r="G118" s="4">
        <v>0.2697148725</v>
      </c>
      <c r="H118" s="4"/>
      <c r="I118" s="4">
        <v>0.04234892</v>
      </c>
      <c r="J118" s="4"/>
      <c r="K118" s="4">
        <v>0.3666534975</v>
      </c>
      <c r="L118" s="4"/>
      <c r="M118" s="4">
        <v>11.2432</v>
      </c>
      <c r="N118" s="4"/>
      <c r="O118" s="4">
        <v>0.67871729</v>
      </c>
      <c r="P118" s="4"/>
      <c r="Q118" s="4">
        <v>10.56448271</v>
      </c>
      <c r="R118" s="4"/>
      <c r="S118" s="4">
        <v>0.18943703499999998</v>
      </c>
      <c r="T118" s="4"/>
      <c r="U118" s="4">
        <v>0.02549051</v>
      </c>
      <c r="V118" s="4"/>
      <c r="W118" s="4"/>
      <c r="X118" s="4"/>
      <c r="Y118" s="4">
        <v>0.59</v>
      </c>
      <c r="Z118" s="4">
        <v>183.31249999995</v>
      </c>
      <c r="AA118" s="4"/>
      <c r="AB118" s="4">
        <v>1.22125</v>
      </c>
      <c r="AC118" s="4"/>
      <c r="AD118" s="4">
        <v>0.9</v>
      </c>
      <c r="AE118" s="4">
        <v>1.38</v>
      </c>
      <c r="AF118" s="4">
        <v>37.84</v>
      </c>
      <c r="AG118" s="4">
        <v>37.82</v>
      </c>
      <c r="AH118" s="4">
        <v>29.95</v>
      </c>
      <c r="AI118" s="4">
        <v>29.97</v>
      </c>
      <c r="AJ118" s="4">
        <v>6.3</v>
      </c>
      <c r="AK118" s="4">
        <v>6.4</v>
      </c>
      <c r="AL118" s="4" t="s">
        <v>39</v>
      </c>
      <c r="AM118" s="2">
        <v>59.350591081622454</v>
      </c>
      <c r="AN118" s="2">
        <v>26.62627346412449</v>
      </c>
      <c r="AO118" s="2">
        <v>3.5828120409507047</v>
      </c>
      <c r="AP118" s="2">
        <v>97.63102932822221</v>
      </c>
      <c r="AQ118" s="2">
        <v>99.18221834766531</v>
      </c>
      <c r="AR118" s="2"/>
      <c r="AS118" s="2">
        <v>-0.023043148000006397</v>
      </c>
      <c r="AT118" s="2">
        <v>1.7993500651795682</v>
      </c>
    </row>
    <row r="119" spans="1:46" ht="12.75">
      <c r="A119" s="1" t="s">
        <v>45</v>
      </c>
      <c r="B119" s="7">
        <v>39636</v>
      </c>
      <c r="C119" s="1">
        <v>317</v>
      </c>
      <c r="D119" s="7">
        <v>39636</v>
      </c>
      <c r="E119" s="4">
        <v>0.2421030825</v>
      </c>
      <c r="F119" s="4"/>
      <c r="G119" s="4">
        <v>0.1713494775</v>
      </c>
      <c r="H119" s="4"/>
      <c r="I119" s="4">
        <v>0.070753605</v>
      </c>
      <c r="J119" s="4"/>
      <c r="K119" s="4">
        <v>0.429335025</v>
      </c>
      <c r="L119" s="4"/>
      <c r="M119" s="4">
        <v>11.37345</v>
      </c>
      <c r="N119" s="4"/>
      <c r="O119" s="4">
        <v>0.6714381075</v>
      </c>
      <c r="P119" s="4"/>
      <c r="Q119" s="4">
        <v>10.7020118925</v>
      </c>
      <c r="R119" s="4"/>
      <c r="S119" s="4">
        <v>0.38260504</v>
      </c>
      <c r="T119" s="4"/>
      <c r="U119" s="4">
        <v>0.0526295125</v>
      </c>
      <c r="V119" s="4"/>
      <c r="W119" s="4"/>
      <c r="X119" s="4"/>
      <c r="Y119" s="4">
        <v>0.1516</v>
      </c>
      <c r="Z119" s="4">
        <v>220.81249999995</v>
      </c>
      <c r="AA119" s="4"/>
      <c r="AB119" s="4">
        <v>1.28</v>
      </c>
      <c r="AC119" s="4"/>
      <c r="AD119" s="4">
        <v>0.44</v>
      </c>
      <c r="AE119" s="4">
        <v>0.41</v>
      </c>
      <c r="AF119" s="4">
        <v>39.58</v>
      </c>
      <c r="AG119" s="4">
        <v>39.6</v>
      </c>
      <c r="AH119" s="4">
        <v>30.66</v>
      </c>
      <c r="AI119" s="4">
        <v>30.65</v>
      </c>
      <c r="AJ119" s="4">
        <v>6.94</v>
      </c>
      <c r="AK119" s="4">
        <v>6.93</v>
      </c>
      <c r="AL119" s="4" t="s">
        <v>39</v>
      </c>
      <c r="AM119" s="2">
        <v>29.726346521729038</v>
      </c>
      <c r="AN119" s="2">
        <v>12.757824946601964</v>
      </c>
      <c r="AO119" s="2">
        <v>1.754911821077945</v>
      </c>
      <c r="AP119" s="2">
        <v>109.2410434649467</v>
      </c>
      <c r="AQ119" s="2">
        <v>109.09016813490486</v>
      </c>
      <c r="AR119" s="2"/>
      <c r="AS119" s="2">
        <v>0.01900831700000083</v>
      </c>
      <c r="AT119" s="2">
        <v>1.9063559033994806</v>
      </c>
    </row>
    <row r="120" spans="1:46" ht="12.75">
      <c r="A120" s="1" t="s">
        <v>45</v>
      </c>
      <c r="B120" s="7">
        <v>39636</v>
      </c>
      <c r="C120" s="1">
        <v>318</v>
      </c>
      <c r="D120" s="7">
        <v>39636</v>
      </c>
      <c r="E120" s="4">
        <v>0.61940575</v>
      </c>
      <c r="F120" s="4">
        <v>0.11884549999999999</v>
      </c>
      <c r="G120" s="4">
        <v>0.5901982499999999</v>
      </c>
      <c r="H120" s="4">
        <v>0.10080499999999999</v>
      </c>
      <c r="I120" s="4">
        <v>0.029207500000000004</v>
      </c>
      <c r="J120" s="4">
        <v>0.0180405</v>
      </c>
      <c r="K120" s="4">
        <v>1.07565625</v>
      </c>
      <c r="L120" s="4">
        <v>0.190979</v>
      </c>
      <c r="M120" s="4">
        <v>24.5592</v>
      </c>
      <c r="N120" s="4">
        <v>13.1951</v>
      </c>
      <c r="O120" s="4">
        <v>1.695062</v>
      </c>
      <c r="P120" s="4">
        <v>0.3098245</v>
      </c>
      <c r="Q120" s="4">
        <v>22.864138</v>
      </c>
      <c r="R120" s="4">
        <v>12.8852755</v>
      </c>
      <c r="S120" s="4">
        <v>0.21413625</v>
      </c>
      <c r="T120" s="4">
        <v>0.142442</v>
      </c>
      <c r="U120" s="4">
        <v>0.05980075</v>
      </c>
      <c r="V120" s="4">
        <v>0.061772499999999994</v>
      </c>
      <c r="W120" s="4"/>
      <c r="X120" s="4"/>
      <c r="Y120" s="4">
        <v>0.28145</v>
      </c>
      <c r="Z120" s="4">
        <v>107.6458333333</v>
      </c>
      <c r="AA120" s="4">
        <v>78.95833333333</v>
      </c>
      <c r="AB120" s="4">
        <v>0.27099125</v>
      </c>
      <c r="AC120" s="4">
        <v>0.31005375</v>
      </c>
      <c r="AD120" s="4">
        <v>1.1006166</v>
      </c>
      <c r="AE120" s="4">
        <v>1.3387118</v>
      </c>
      <c r="AF120" s="4">
        <v>36.1977</v>
      </c>
      <c r="AG120" s="4">
        <v>36.1844</v>
      </c>
      <c r="AH120" s="4">
        <v>28.5176</v>
      </c>
      <c r="AI120" s="4">
        <v>28.5407</v>
      </c>
      <c r="AJ120" s="4">
        <v>6.32779</v>
      </c>
      <c r="AK120" s="4">
        <v>6.3259</v>
      </c>
      <c r="AL120" s="4">
        <v>0.1435465971923332</v>
      </c>
      <c r="AM120" s="2">
        <v>114.68959599320526</v>
      </c>
      <c r="AN120" s="2">
        <v>28.345162895114193</v>
      </c>
      <c r="AO120" s="2">
        <v>7.91581061123467</v>
      </c>
      <c r="AP120" s="2">
        <v>96.01512204593755</v>
      </c>
      <c r="AQ120" s="2">
        <v>95.99628620353367</v>
      </c>
      <c r="AR120" s="2">
        <v>22.152069327006178</v>
      </c>
      <c r="AS120" s="2">
        <v>-0.01891310249010658</v>
      </c>
      <c r="AT120" s="2">
        <v>0.15987099586917766</v>
      </c>
    </row>
    <row r="121" spans="1:46" ht="12.75">
      <c r="A121" s="1" t="s">
        <v>45</v>
      </c>
      <c r="B121" s="7">
        <v>39636</v>
      </c>
      <c r="C121" s="1">
        <v>319</v>
      </c>
      <c r="D121" s="7">
        <v>39636</v>
      </c>
      <c r="E121" s="4">
        <v>0.12638120749999998</v>
      </c>
      <c r="F121" s="4">
        <v>0.07766681</v>
      </c>
      <c r="G121" s="4">
        <v>0.10278855999999997</v>
      </c>
      <c r="H121" s="4">
        <v>0.066262735</v>
      </c>
      <c r="I121" s="4">
        <v>0.0235926475</v>
      </c>
      <c r="J121" s="4">
        <v>0.011404075</v>
      </c>
      <c r="K121" s="4">
        <v>0.43137014</v>
      </c>
      <c r="L121" s="4">
        <v>0.084386485</v>
      </c>
      <c r="M121" s="4">
        <v>18.12</v>
      </c>
      <c r="N121" s="4">
        <v>13.54375</v>
      </c>
      <c r="O121" s="4">
        <v>0.5577513475</v>
      </c>
      <c r="P121" s="4">
        <v>0.16205329499999999</v>
      </c>
      <c r="Q121" s="4">
        <v>17.562248652500003</v>
      </c>
      <c r="R121" s="4">
        <v>13.381696705</v>
      </c>
      <c r="S121" s="4">
        <v>0.1627070525</v>
      </c>
      <c r="T121" s="4">
        <v>0.1578774</v>
      </c>
      <c r="U121" s="4">
        <v>0.05342234999999999</v>
      </c>
      <c r="V121" s="4">
        <v>0.07721154999999999</v>
      </c>
      <c r="W121" s="4"/>
      <c r="X121" s="4"/>
      <c r="Y121" s="4">
        <v>0.36265000000000003</v>
      </c>
      <c r="Z121" s="4">
        <v>118.81249999995</v>
      </c>
      <c r="AA121" s="4">
        <v>107.4583333333</v>
      </c>
      <c r="AB121" s="4">
        <v>2.2017530675000003</v>
      </c>
      <c r="AC121" s="4">
        <v>2.1659074499999997</v>
      </c>
      <c r="AD121" s="4">
        <v>1.0151465</v>
      </c>
      <c r="AE121" s="4">
        <v>1.0823016</v>
      </c>
      <c r="AF121" s="4">
        <v>37.0995</v>
      </c>
      <c r="AG121" s="4">
        <v>37.0981</v>
      </c>
      <c r="AH121" s="4">
        <v>29.8131</v>
      </c>
      <c r="AI121" s="4">
        <v>29.8071</v>
      </c>
      <c r="AJ121" s="4">
        <v>6.16711</v>
      </c>
      <c r="AK121" s="4">
        <v>6.16775</v>
      </c>
      <c r="AL121" s="4">
        <v>0.1395457714803661</v>
      </c>
      <c r="AM121" s="2">
        <v>111.36579344033044</v>
      </c>
      <c r="AN121" s="2">
        <v>10.440412065362157</v>
      </c>
      <c r="AO121" s="2">
        <v>3.42794819849619</v>
      </c>
      <c r="AP121" s="2">
        <v>95.03874535806399</v>
      </c>
      <c r="AQ121" s="2">
        <v>95.043712558241</v>
      </c>
      <c r="AR121" s="2">
        <v>48.065030002104976</v>
      </c>
      <c r="AS121" s="2">
        <v>0.001423099924007687</v>
      </c>
      <c r="AT121" s="2">
        <v>3.947553111917852</v>
      </c>
    </row>
    <row r="122" spans="1:46" ht="12.75">
      <c r="A122" s="1" t="s">
        <v>45</v>
      </c>
      <c r="B122" s="7">
        <v>39636</v>
      </c>
      <c r="C122" s="1">
        <v>320</v>
      </c>
      <c r="D122" s="7">
        <v>39636</v>
      </c>
      <c r="E122" s="4">
        <v>0.1549780325</v>
      </c>
      <c r="F122" s="4">
        <v>0.14343033</v>
      </c>
      <c r="G122" s="4">
        <v>0.11873913250000001</v>
      </c>
      <c r="H122" s="4">
        <v>0.09999431249999999</v>
      </c>
      <c r="I122" s="4">
        <v>0.0362389</v>
      </c>
      <c r="J122" s="4">
        <v>0.0434360175</v>
      </c>
      <c r="K122" s="4">
        <v>0.5668614875</v>
      </c>
      <c r="L122" s="4">
        <v>0.22531815</v>
      </c>
      <c r="M122" s="4">
        <v>11.79975</v>
      </c>
      <c r="N122" s="4">
        <v>10.90075</v>
      </c>
      <c r="O122" s="4">
        <v>0.72183952</v>
      </c>
      <c r="P122" s="4">
        <v>0.36874848</v>
      </c>
      <c r="Q122" s="4">
        <v>11.07791048</v>
      </c>
      <c r="R122" s="4">
        <v>10.53200152</v>
      </c>
      <c r="S122" s="4">
        <v>0.138460895</v>
      </c>
      <c r="T122" s="4">
        <v>0.1476307075</v>
      </c>
      <c r="U122" s="4">
        <v>0.07697158000000001</v>
      </c>
      <c r="V122" s="4">
        <v>0.095884895</v>
      </c>
      <c r="W122" s="4"/>
      <c r="X122" s="4"/>
      <c r="Y122" s="4">
        <v>0.37345</v>
      </c>
      <c r="Z122" s="4">
        <v>89.39583333333</v>
      </c>
      <c r="AA122" s="4">
        <v>87.437499999995</v>
      </c>
      <c r="AB122" s="4">
        <v>0.16809764</v>
      </c>
      <c r="AC122" s="4">
        <v>0.2873920175</v>
      </c>
      <c r="AD122" s="4">
        <v>0.3191758</v>
      </c>
      <c r="AE122" s="4">
        <v>0.3435958</v>
      </c>
      <c r="AF122" s="4">
        <v>36.554</v>
      </c>
      <c r="AG122" s="4">
        <v>36.5561</v>
      </c>
      <c r="AH122" s="4">
        <v>29.1201</v>
      </c>
      <c r="AI122" s="4">
        <v>29.1261</v>
      </c>
      <c r="AJ122" s="4">
        <v>6.25436</v>
      </c>
      <c r="AK122" s="4">
        <v>6.2537</v>
      </c>
      <c r="AL122" s="4">
        <v>0.11526449547540402</v>
      </c>
      <c r="AM122" s="2">
        <v>85.22081270672128</v>
      </c>
      <c r="AN122" s="2">
        <v>9.378000555529715</v>
      </c>
      <c r="AO122" s="2">
        <v>5.213309649630677</v>
      </c>
      <c r="AP122" s="2">
        <v>95.56479897400389</v>
      </c>
      <c r="AQ122" s="2">
        <v>95.56034830611667</v>
      </c>
      <c r="AR122" s="2">
        <v>0.5276276997250994</v>
      </c>
      <c r="AS122" s="2">
        <v>-0.0008436093840025194</v>
      </c>
      <c r="AT122" s="2">
        <v>0.23287397730731063</v>
      </c>
    </row>
    <row r="123" spans="1:46" ht="12.75">
      <c r="A123" s="1" t="s">
        <v>45</v>
      </c>
      <c r="B123" s="7">
        <v>39636</v>
      </c>
      <c r="C123" s="1">
        <v>321</v>
      </c>
      <c r="D123" s="7">
        <v>39636</v>
      </c>
      <c r="E123" s="4">
        <v>0.4586067575</v>
      </c>
      <c r="F123" s="4">
        <v>0.3486047</v>
      </c>
      <c r="G123" s="4">
        <v>0.41433437</v>
      </c>
      <c r="H123" s="4">
        <v>0.2923866275</v>
      </c>
      <c r="I123" s="4">
        <v>0.044272387499999996</v>
      </c>
      <c r="J123" s="4">
        <v>0.0562180725</v>
      </c>
      <c r="K123" s="4">
        <v>0.603654005</v>
      </c>
      <c r="L123" s="4">
        <v>0.1500083975</v>
      </c>
      <c r="M123" s="4">
        <v>13.4636</v>
      </c>
      <c r="N123" s="4">
        <v>11.8251</v>
      </c>
      <c r="O123" s="4">
        <v>1.0622607625</v>
      </c>
      <c r="P123" s="4">
        <v>0.4986130975</v>
      </c>
      <c r="Q123" s="4">
        <v>12.4013392375</v>
      </c>
      <c r="R123" s="4">
        <v>11.326486902500001</v>
      </c>
      <c r="S123" s="4">
        <v>0.12801840250000002</v>
      </c>
      <c r="T123" s="4">
        <v>0.14136521000000002</v>
      </c>
      <c r="U123" s="4">
        <v>0.0737178</v>
      </c>
      <c r="V123" s="4">
        <v>0.047970322499999996</v>
      </c>
      <c r="W123" s="4"/>
      <c r="X123" s="4"/>
      <c r="Y123" s="4">
        <v>0.25439999999999996</v>
      </c>
      <c r="Z123" s="4">
        <v>92.89583333333</v>
      </c>
      <c r="AA123" s="4">
        <v>97.249999999965</v>
      </c>
      <c r="AB123" s="4">
        <v>0.11642851500000001</v>
      </c>
      <c r="AC123" s="4">
        <v>0.2128529425</v>
      </c>
      <c r="AD123" s="4">
        <v>0.2520208</v>
      </c>
      <c r="AE123" s="4">
        <v>0.3802259</v>
      </c>
      <c r="AF123" s="4">
        <v>36.5526</v>
      </c>
      <c r="AG123" s="4">
        <v>36.5571</v>
      </c>
      <c r="AH123" s="4">
        <v>29.0772</v>
      </c>
      <c r="AI123" s="4">
        <v>29.0854</v>
      </c>
      <c r="AJ123" s="4">
        <v>6.25871</v>
      </c>
      <c r="AK123" s="4">
        <v>6.25773</v>
      </c>
      <c r="AL123" s="4">
        <v>0.10715946538722092</v>
      </c>
      <c r="AM123" s="2">
        <v>105.16925486552606</v>
      </c>
      <c r="AN123" s="2">
        <v>14.409827239825388</v>
      </c>
      <c r="AO123" s="2">
        <v>8.297719247824546</v>
      </c>
      <c r="AP123" s="2">
        <v>95.59905622041663</v>
      </c>
      <c r="AQ123" s="2">
        <v>95.59279085434463</v>
      </c>
      <c r="AR123" s="2">
        <v>12.709509302843905</v>
      </c>
      <c r="AS123" s="2">
        <v>5.924211160390769E-05</v>
      </c>
      <c r="AT123" s="2">
        <v>0.10960445787905115</v>
      </c>
    </row>
    <row r="124" spans="1:46" ht="12.75">
      <c r="A124" s="1" t="s">
        <v>45</v>
      </c>
      <c r="B124" s="7">
        <v>39636</v>
      </c>
      <c r="C124" s="1">
        <v>322</v>
      </c>
      <c r="D124" s="7">
        <v>39636</v>
      </c>
      <c r="E124" s="4">
        <v>0.38509650500000003</v>
      </c>
      <c r="F124" s="4">
        <v>0.25417623</v>
      </c>
      <c r="G124" s="4">
        <v>0.31448155750000006</v>
      </c>
      <c r="H124" s="4">
        <v>0.2053094375</v>
      </c>
      <c r="I124" s="4">
        <v>0.0706149475</v>
      </c>
      <c r="J124" s="4">
        <v>0.0488667925</v>
      </c>
      <c r="K124" s="4">
        <v>0.63357007</v>
      </c>
      <c r="L124" s="4">
        <v>0.13912721</v>
      </c>
      <c r="M124" s="4">
        <v>16.80015</v>
      </c>
      <c r="N124" s="4">
        <v>15.919550000000001</v>
      </c>
      <c r="O124" s="4">
        <v>1.0186665750000001</v>
      </c>
      <c r="P124" s="4">
        <v>0.39330344</v>
      </c>
      <c r="Q124" s="4">
        <v>15.781483424999998</v>
      </c>
      <c r="R124" s="4">
        <v>15.52624656</v>
      </c>
      <c r="S124" s="4">
        <v>0.26868819</v>
      </c>
      <c r="T124" s="4">
        <v>0.1953517925</v>
      </c>
      <c r="U124" s="4">
        <v>0.0653810025</v>
      </c>
      <c r="V124" s="4">
        <v>0.0584877475</v>
      </c>
      <c r="W124" s="4"/>
      <c r="X124" s="4"/>
      <c r="Y124" s="4">
        <v>0.4438</v>
      </c>
      <c r="Z124" s="4">
        <v>127.49999999995</v>
      </c>
      <c r="AA124" s="4">
        <v>139.43749999995</v>
      </c>
      <c r="AB124" s="4">
        <v>1.584778825</v>
      </c>
      <c r="AC124" s="4">
        <v>2.3607970075</v>
      </c>
      <c r="AD124" s="4">
        <v>0.6244261</v>
      </c>
      <c r="AE124" s="4">
        <v>0.8747314</v>
      </c>
      <c r="AF124" s="4">
        <v>37.2474</v>
      </c>
      <c r="AG124" s="4">
        <v>37.4629</v>
      </c>
      <c r="AH124" s="4">
        <v>29.6174</v>
      </c>
      <c r="AI124" s="4">
        <v>29.5317</v>
      </c>
      <c r="AJ124" s="4">
        <v>6.18126</v>
      </c>
      <c r="AK124" s="4">
        <v>6.18233</v>
      </c>
      <c r="AL124" s="4">
        <v>0.22382431749962198</v>
      </c>
      <c r="AM124" s="2">
        <v>62.526566575181434</v>
      </c>
      <c r="AN124" s="2">
        <v>15.58046735364757</v>
      </c>
      <c r="AO124" s="2">
        <v>3.7912592101647644</v>
      </c>
      <c r="AP124" s="2">
        <v>95.21085664411841</v>
      </c>
      <c r="AQ124" s="2">
        <v>95.2963472623874</v>
      </c>
      <c r="AR124" s="2">
        <v>2.3539926061713827</v>
      </c>
      <c r="AS124" s="2">
        <v>0.19433637159189843</v>
      </c>
      <c r="AT124" s="2">
        <v>1.555738515323328</v>
      </c>
    </row>
    <row r="125" spans="1:46" ht="12.75">
      <c r="A125" s="1" t="s">
        <v>45</v>
      </c>
      <c r="B125" s="7">
        <v>39636</v>
      </c>
      <c r="C125" s="1">
        <v>323</v>
      </c>
      <c r="D125" s="7">
        <v>39636</v>
      </c>
      <c r="E125" s="4">
        <v>0.074530225</v>
      </c>
      <c r="F125" s="4">
        <v>0.09591419</v>
      </c>
      <c r="G125" s="4">
        <v>0.060639385000000004</v>
      </c>
      <c r="H125" s="4">
        <v>0.04359336999999999</v>
      </c>
      <c r="I125" s="4">
        <v>0.01389084</v>
      </c>
      <c r="J125" s="4">
        <v>0.052320820000000004</v>
      </c>
      <c r="K125" s="4">
        <v>0.6540299574999999</v>
      </c>
      <c r="L125" s="4">
        <v>0.1425283925</v>
      </c>
      <c r="M125" s="4">
        <v>14.55265</v>
      </c>
      <c r="N125" s="4">
        <v>14.8357</v>
      </c>
      <c r="O125" s="4">
        <v>0.7285601824999999</v>
      </c>
      <c r="P125" s="4">
        <v>0.2384425825</v>
      </c>
      <c r="Q125" s="4">
        <v>13.824089817499999</v>
      </c>
      <c r="R125" s="4">
        <v>14.5972574175</v>
      </c>
      <c r="S125" s="4">
        <v>0.1856725125</v>
      </c>
      <c r="T125" s="4">
        <v>0.1938327775</v>
      </c>
      <c r="U125" s="4">
        <v>0.051329937500000006</v>
      </c>
      <c r="V125" s="4">
        <v>0.0646850175</v>
      </c>
      <c r="W125" s="4"/>
      <c r="X125" s="4"/>
      <c r="Y125" s="4">
        <v>0.4817</v>
      </c>
      <c r="Z125" s="4">
        <v>103.2083333333</v>
      </c>
      <c r="AA125" s="4">
        <v>100.625</v>
      </c>
      <c r="AB125" s="4">
        <v>2.352647415</v>
      </c>
      <c r="AC125" s="4">
        <v>2.61422955</v>
      </c>
      <c r="AD125" s="4">
        <v>0.9479915</v>
      </c>
      <c r="AE125" s="4">
        <v>3.9394444</v>
      </c>
      <c r="AF125" s="4">
        <v>36.8864</v>
      </c>
      <c r="AG125" s="4">
        <v>36.9286</v>
      </c>
      <c r="AH125" s="4">
        <v>30.385</v>
      </c>
      <c r="AI125" s="4">
        <v>29.1868</v>
      </c>
      <c r="AJ125" s="4">
        <v>6.11885</v>
      </c>
      <c r="AK125" s="4">
        <v>6.23477</v>
      </c>
      <c r="AL125" s="4">
        <v>0.18673229075268735</v>
      </c>
      <c r="AM125" s="2">
        <v>78.37805286337147</v>
      </c>
      <c r="AN125" s="2">
        <v>14.193669776044434</v>
      </c>
      <c r="AO125" s="2">
        <v>3.923898980469712</v>
      </c>
      <c r="AP125" s="2">
        <v>94.54372349480342</v>
      </c>
      <c r="AQ125" s="2">
        <v>95.53804588420797</v>
      </c>
      <c r="AR125" s="2">
        <v>0.7789025216729346</v>
      </c>
      <c r="AS125" s="2">
        <v>0.5212848833811989</v>
      </c>
      <c r="AT125" s="2">
        <v>3.229173747770659</v>
      </c>
    </row>
    <row r="126" spans="1:46" ht="12.75">
      <c r="A126" s="1" t="s">
        <v>45</v>
      </c>
      <c r="B126" s="7">
        <v>39636</v>
      </c>
      <c r="C126" s="1">
        <v>324</v>
      </c>
      <c r="D126" s="7">
        <v>39636</v>
      </c>
      <c r="E126" s="4">
        <v>0.4081010775</v>
      </c>
      <c r="F126" s="4">
        <v>0.450375455</v>
      </c>
      <c r="G126" s="4">
        <v>0.277559535</v>
      </c>
      <c r="H126" s="4">
        <v>0.3003952275</v>
      </c>
      <c r="I126" s="4">
        <v>0.1305415425</v>
      </c>
      <c r="J126" s="4">
        <v>0.1499802275</v>
      </c>
      <c r="K126" s="4">
        <v>0.2699409075</v>
      </c>
      <c r="L126" s="4">
        <v>0.1044609275</v>
      </c>
      <c r="M126" s="4">
        <v>14.3634</v>
      </c>
      <c r="N126" s="4">
        <v>18.36525</v>
      </c>
      <c r="O126" s="4">
        <v>0.678041985</v>
      </c>
      <c r="P126" s="4">
        <v>0.5548363825</v>
      </c>
      <c r="Q126" s="4">
        <v>13.685358015</v>
      </c>
      <c r="R126" s="4">
        <v>17.8104136175</v>
      </c>
      <c r="S126" s="4">
        <v>0.171047625</v>
      </c>
      <c r="T126" s="4">
        <v>0.16264008</v>
      </c>
      <c r="U126" s="4">
        <v>0.0428075975</v>
      </c>
      <c r="V126" s="4">
        <v>0.050605245</v>
      </c>
      <c r="W126" s="4"/>
      <c r="X126" s="4"/>
      <c r="Y126" s="4">
        <v>0.5088</v>
      </c>
      <c r="Z126" s="4">
        <v>111.4166666666</v>
      </c>
      <c r="AA126" s="4">
        <v>102.16666666665</v>
      </c>
      <c r="AB126" s="4">
        <v>2.0054559899999997</v>
      </c>
      <c r="AC126" s="4">
        <v>1.964491605</v>
      </c>
      <c r="AD126" s="4">
        <v>0.8258913</v>
      </c>
      <c r="AE126" s="4">
        <v>0.9602015</v>
      </c>
      <c r="AF126" s="4">
        <v>36.9721</v>
      </c>
      <c r="AG126" s="4">
        <v>36.9683</v>
      </c>
      <c r="AH126" s="4">
        <v>29.5972</v>
      </c>
      <c r="AI126" s="4">
        <v>29.5299</v>
      </c>
      <c r="AJ126" s="4">
        <v>6.19263</v>
      </c>
      <c r="AK126" s="4">
        <v>6.19939</v>
      </c>
      <c r="AL126" s="4">
        <v>0.23471134445782524</v>
      </c>
      <c r="AM126" s="2">
        <v>83.97310398200501</v>
      </c>
      <c r="AN126" s="2">
        <v>15.839290794116629</v>
      </c>
      <c r="AO126" s="2">
        <v>3.9640537832665026</v>
      </c>
      <c r="AP126" s="2">
        <v>95.20787463709843</v>
      </c>
      <c r="AQ126" s="2">
        <v>95.26269853624783</v>
      </c>
      <c r="AR126" s="2">
        <v>5.981276773780134</v>
      </c>
      <c r="AS126" s="2">
        <v>0.024532945897099978</v>
      </c>
      <c r="AT126" s="2">
        <v>2.95771653432346</v>
      </c>
    </row>
    <row r="127" spans="1:46" ht="12.75">
      <c r="A127" s="1" t="s">
        <v>45</v>
      </c>
      <c r="B127" s="7">
        <v>39636</v>
      </c>
      <c r="C127" s="1">
        <v>325</v>
      </c>
      <c r="D127" s="7">
        <v>39636</v>
      </c>
      <c r="E127" s="4">
        <v>0.248493</v>
      </c>
      <c r="F127" s="4">
        <v>0.20637725</v>
      </c>
      <c r="G127" s="4">
        <v>0.20063925</v>
      </c>
      <c r="H127" s="4">
        <v>0.14440750000000002</v>
      </c>
      <c r="I127" s="4">
        <v>0.04785375</v>
      </c>
      <c r="J127" s="4">
        <v>0.061969750000000004</v>
      </c>
      <c r="K127" s="4">
        <v>0.78331925</v>
      </c>
      <c r="L127" s="4">
        <v>0.3163905</v>
      </c>
      <c r="M127" s="4">
        <v>26.71495</v>
      </c>
      <c r="N127" s="4">
        <v>13.017050000000001</v>
      </c>
      <c r="O127" s="4">
        <v>1.03181225</v>
      </c>
      <c r="P127" s="4">
        <v>0.5227677500000001</v>
      </c>
      <c r="Q127" s="4">
        <v>25.68313775</v>
      </c>
      <c r="R127" s="4">
        <v>12.494282250000001</v>
      </c>
      <c r="S127" s="4">
        <v>0.200792</v>
      </c>
      <c r="T127" s="4">
        <v>0.19178375</v>
      </c>
      <c r="U127" s="4">
        <v>0.0470905</v>
      </c>
      <c r="V127" s="4">
        <v>0.0438515</v>
      </c>
      <c r="W127" s="4"/>
      <c r="X127" s="4"/>
      <c r="Y127" s="4">
        <v>0.32475</v>
      </c>
      <c r="Z127" s="4">
        <v>112.06249999995</v>
      </c>
      <c r="AA127" s="4">
        <v>99.812499999965</v>
      </c>
      <c r="AB127" s="4">
        <v>1.7381615</v>
      </c>
      <c r="AC127" s="4">
        <v>1.3727765</v>
      </c>
      <c r="AD127" s="4">
        <v>1.0884066</v>
      </c>
      <c r="AE127" s="4">
        <v>1.3387118</v>
      </c>
      <c r="AF127" s="4">
        <v>36.6901</v>
      </c>
      <c r="AG127" s="4">
        <v>36.6754</v>
      </c>
      <c r="AH127" s="4">
        <v>28.5956</v>
      </c>
      <c r="AI127" s="4">
        <v>28.6088</v>
      </c>
      <c r="AJ127" s="4">
        <v>6.30257</v>
      </c>
      <c r="AK127" s="4">
        <v>6.30175</v>
      </c>
      <c r="AL127" s="4">
        <v>0.24962966049742205</v>
      </c>
      <c r="AM127" s="2">
        <v>133.04788039364118</v>
      </c>
      <c r="AN127" s="2">
        <v>21.911261294740978</v>
      </c>
      <c r="AO127" s="2">
        <v>5.138711950675326</v>
      </c>
      <c r="AP127" s="2">
        <v>95.98958662385637</v>
      </c>
      <c r="AQ127" s="2">
        <v>95.97834255057977</v>
      </c>
      <c r="AR127" s="2">
        <v>19.738625329582817</v>
      </c>
      <c r="AS127" s="2">
        <v>-0.016098391089599318</v>
      </c>
      <c r="AT127" s="2">
        <v>1.6845714905982168</v>
      </c>
    </row>
    <row r="128" spans="1:46" ht="12.75">
      <c r="A128" s="1" t="s">
        <v>45</v>
      </c>
      <c r="B128" s="7">
        <v>39636</v>
      </c>
      <c r="C128" s="1">
        <v>326</v>
      </c>
      <c r="D128" s="7">
        <v>39636</v>
      </c>
      <c r="E128" s="4">
        <v>0.0578085725</v>
      </c>
      <c r="F128" s="4">
        <v>0.080623115</v>
      </c>
      <c r="G128" s="4">
        <v>0.03336815</v>
      </c>
      <c r="H128" s="4">
        <v>0.055610667499999995</v>
      </c>
      <c r="I128" s="4">
        <v>0.0244404225</v>
      </c>
      <c r="J128" s="4">
        <v>0.0250124475</v>
      </c>
      <c r="K128" s="4">
        <v>0.5724793324999999</v>
      </c>
      <c r="L128" s="4">
        <v>0.2154492175</v>
      </c>
      <c r="M128" s="4">
        <v>10.58</v>
      </c>
      <c r="N128" s="4">
        <v>10.504249999999999</v>
      </c>
      <c r="O128" s="4">
        <v>0.630287905</v>
      </c>
      <c r="P128" s="4">
        <v>0.2960723325</v>
      </c>
      <c r="Q128" s="4">
        <v>9.949712095</v>
      </c>
      <c r="R128" s="4">
        <v>10.2081776675</v>
      </c>
      <c r="S128" s="4">
        <v>0.176452475</v>
      </c>
      <c r="T128" s="4">
        <v>0.23862592</v>
      </c>
      <c r="U128" s="4">
        <v>0.0430013225</v>
      </c>
      <c r="V128" s="4">
        <v>0.0432774975</v>
      </c>
      <c r="W128" s="4"/>
      <c r="X128" s="4"/>
      <c r="Y128" s="4">
        <v>0.44925</v>
      </c>
      <c r="Z128" s="4">
        <v>99.75</v>
      </c>
      <c r="AA128" s="4">
        <v>95.22916666666</v>
      </c>
      <c r="AB128" s="4">
        <v>1.2810321249999999</v>
      </c>
      <c r="AC128" s="4">
        <v>2.610400255</v>
      </c>
      <c r="AD128" s="4">
        <v>1.8942674</v>
      </c>
      <c r="AE128" s="4">
        <v>4.53163</v>
      </c>
      <c r="AF128" s="4">
        <v>36.657</v>
      </c>
      <c r="AG128" s="4">
        <v>36.8701</v>
      </c>
      <c r="AH128" s="4">
        <v>30.0672</v>
      </c>
      <c r="AI128" s="4">
        <v>29.1891</v>
      </c>
      <c r="AJ128" s="4">
        <v>6.15733</v>
      </c>
      <c r="AK128" s="4">
        <v>6.23656</v>
      </c>
      <c r="AL128" s="4">
        <v>0.2234208188722954</v>
      </c>
      <c r="AM128" s="2">
        <v>59.95948767508079</v>
      </c>
      <c r="AN128" s="2">
        <v>14.657407455317216</v>
      </c>
      <c r="AO128" s="2">
        <v>3.5719980975047245</v>
      </c>
      <c r="AP128" s="2">
        <v>94.79580540581782</v>
      </c>
      <c r="AQ128" s="2">
        <v>95.53207856410748</v>
      </c>
      <c r="AR128" s="2">
        <v>0.30006051599312583</v>
      </c>
      <c r="AS128" s="2">
        <v>0.5147773439611036</v>
      </c>
      <c r="AT128" s="2">
        <v>2.032455509359647</v>
      </c>
    </row>
    <row r="129" spans="1:46" ht="12.75">
      <c r="A129" s="1" t="s">
        <v>45</v>
      </c>
      <c r="B129" s="7">
        <v>39636</v>
      </c>
      <c r="C129" s="1">
        <v>327</v>
      </c>
      <c r="D129" s="7">
        <v>39636</v>
      </c>
      <c r="E129" s="4">
        <v>0.067698775</v>
      </c>
      <c r="F129" s="4">
        <v>0.07875186</v>
      </c>
      <c r="G129" s="4">
        <v>0.048508972500000004</v>
      </c>
      <c r="H129" s="4">
        <v>0.04351996500000001</v>
      </c>
      <c r="I129" s="4">
        <v>0.0191898025</v>
      </c>
      <c r="J129" s="4">
        <v>0.035231895</v>
      </c>
      <c r="K129" s="4">
        <v>0.6325756425</v>
      </c>
      <c r="L129" s="4">
        <v>0.12235182</v>
      </c>
      <c r="M129" s="4">
        <v>13.1943</v>
      </c>
      <c r="N129" s="4">
        <v>11.3433</v>
      </c>
      <c r="O129" s="4">
        <v>0.7002744175</v>
      </c>
      <c r="P129" s="4">
        <v>0.20110368</v>
      </c>
      <c r="Q129" s="4">
        <v>12.4940255825</v>
      </c>
      <c r="R129" s="4">
        <v>11.14219632</v>
      </c>
      <c r="S129" s="4">
        <v>0.1275532025</v>
      </c>
      <c r="T129" s="4">
        <v>0.13987864</v>
      </c>
      <c r="U129" s="4">
        <v>0.019996105</v>
      </c>
      <c r="V129" s="4">
        <v>0.0338638325</v>
      </c>
      <c r="W129" s="4"/>
      <c r="X129" s="4"/>
      <c r="Y129" s="4">
        <v>0.27605</v>
      </c>
      <c r="Z129" s="4">
        <v>107.1666666666</v>
      </c>
      <c r="AA129" s="4">
        <v>99.08333333331501</v>
      </c>
      <c r="AB129" s="4">
        <v>1.6515600049999999</v>
      </c>
      <c r="AC129" s="4">
        <v>1.7283829025</v>
      </c>
      <c r="AD129" s="4">
        <v>0.477906</v>
      </c>
      <c r="AE129" s="4">
        <v>1.1616667</v>
      </c>
      <c r="AF129" s="4">
        <v>36.7726</v>
      </c>
      <c r="AG129" s="4">
        <v>36.8985</v>
      </c>
      <c r="AH129" s="4">
        <v>30.7666</v>
      </c>
      <c r="AI129" s="4">
        <v>29.3556</v>
      </c>
      <c r="AJ129" s="4">
        <v>6.08612</v>
      </c>
      <c r="AK129" s="4">
        <v>6.21902</v>
      </c>
      <c r="AL129" s="4">
        <v>0.1709908373446192</v>
      </c>
      <c r="AM129" s="2">
        <v>103.44154236346988</v>
      </c>
      <c r="AN129" s="2">
        <v>35.02054112538417</v>
      </c>
      <c r="AO129" s="2">
        <v>5.490057511492116</v>
      </c>
      <c r="AP129" s="2">
        <v>94.20862733958101</v>
      </c>
      <c r="AQ129" s="2">
        <v>95.3996102410827</v>
      </c>
      <c r="AR129" s="2">
        <v>16.606038493246658</v>
      </c>
      <c r="AS129" s="2">
        <v>0.6748879762740039</v>
      </c>
      <c r="AT129" s="2">
        <v>2.358446865581806</v>
      </c>
    </row>
    <row r="130" spans="1:46" ht="12.75">
      <c r="A130" s="1" t="s">
        <v>45</v>
      </c>
      <c r="B130" s="7">
        <v>39636</v>
      </c>
      <c r="C130" s="1">
        <v>328</v>
      </c>
      <c r="D130" s="7">
        <v>39636</v>
      </c>
      <c r="E130" s="4">
        <v>0.11589375</v>
      </c>
      <c r="F130" s="4">
        <v>0.2300925</v>
      </c>
      <c r="G130" s="4">
        <v>0.0825945</v>
      </c>
      <c r="H130" s="4">
        <v>0.19514625000000002</v>
      </c>
      <c r="I130" s="4">
        <v>0.03329925</v>
      </c>
      <c r="J130" s="4">
        <v>0.03494625</v>
      </c>
      <c r="K130" s="4">
        <v>0.311793</v>
      </c>
      <c r="L130" s="4">
        <v>0.09404725</v>
      </c>
      <c r="M130" s="4">
        <v>13.7214</v>
      </c>
      <c r="N130" s="4">
        <v>12.514399999999998</v>
      </c>
      <c r="O130" s="4">
        <v>0.42768675</v>
      </c>
      <c r="P130" s="4">
        <v>0.32413975000000006</v>
      </c>
      <c r="Q130" s="4">
        <v>13.29371325</v>
      </c>
      <c r="R130" s="4">
        <v>12.190260249999998</v>
      </c>
      <c r="S130" s="4">
        <v>0.1276205</v>
      </c>
      <c r="T130" s="4">
        <v>0.12466474999999999</v>
      </c>
      <c r="U130" s="4">
        <v>0.03822925</v>
      </c>
      <c r="V130" s="4">
        <v>0.05455775</v>
      </c>
      <c r="W130" s="4"/>
      <c r="X130" s="4"/>
      <c r="Y130" s="4">
        <v>0.3085</v>
      </c>
      <c r="Z130" s="4">
        <v>102.54166666665</v>
      </c>
      <c r="AA130" s="4">
        <v>88.374999999995</v>
      </c>
      <c r="AB130" s="4">
        <v>1.8747345</v>
      </c>
      <c r="AC130" s="4">
        <v>0.27748300000000004</v>
      </c>
      <c r="AD130" s="4">
        <v>0.3191758</v>
      </c>
      <c r="AE130" s="4">
        <v>0.6976862</v>
      </c>
      <c r="AF130" s="4">
        <v>36.3994</v>
      </c>
      <c r="AG130" s="4">
        <v>36.1588</v>
      </c>
      <c r="AH130" s="4">
        <v>28.3877</v>
      </c>
      <c r="AI130" s="4">
        <v>27.5241</v>
      </c>
      <c r="AJ130" s="4">
        <v>6.33401</v>
      </c>
      <c r="AK130" s="4">
        <v>6.43243</v>
      </c>
      <c r="AL130" s="4">
        <v>0.09340192260676991</v>
      </c>
      <c r="AM130" s="2">
        <v>107.51720922579052</v>
      </c>
      <c r="AN130" s="2">
        <v>11.187421934775074</v>
      </c>
      <c r="AO130" s="2">
        <v>3.3512386332916733</v>
      </c>
      <c r="AP130" s="2">
        <v>96.13034653852318</v>
      </c>
      <c r="AQ130" s="2">
        <v>96.76526426623845</v>
      </c>
      <c r="AR130" s="2">
        <v>4.9182765868797835</v>
      </c>
      <c r="AS130" s="2">
        <v>0.1532182699576019</v>
      </c>
      <c r="AT130" s="2">
        <v>4.383428993299418</v>
      </c>
    </row>
    <row r="131" spans="1:46" ht="12.75">
      <c r="A131" s="1" t="s">
        <v>45</v>
      </c>
      <c r="B131" s="7">
        <v>39636</v>
      </c>
      <c r="C131" s="1">
        <v>329</v>
      </c>
      <c r="D131" s="7">
        <v>39636</v>
      </c>
      <c r="E131" s="4">
        <v>0.0554876625</v>
      </c>
      <c r="F131" s="4">
        <v>0.0745763725</v>
      </c>
      <c r="G131" s="4">
        <v>0.036863889999999996</v>
      </c>
      <c r="H131" s="4">
        <v>0.0391213525</v>
      </c>
      <c r="I131" s="4">
        <v>0.0186237725</v>
      </c>
      <c r="J131" s="4">
        <v>0.035455020000000004</v>
      </c>
      <c r="K131" s="4">
        <v>0.8585806775</v>
      </c>
      <c r="L131" s="4">
        <v>0.20610745</v>
      </c>
      <c r="M131" s="4">
        <v>15.1345</v>
      </c>
      <c r="N131" s="4">
        <v>11.0339</v>
      </c>
      <c r="O131" s="4">
        <v>0.91406834</v>
      </c>
      <c r="P131" s="4">
        <v>0.2806838225</v>
      </c>
      <c r="Q131" s="4">
        <v>14.22043166</v>
      </c>
      <c r="R131" s="4">
        <v>10.753216177499999</v>
      </c>
      <c r="S131" s="4">
        <v>0.1342364775</v>
      </c>
      <c r="T131" s="4">
        <v>0.17154864250000001</v>
      </c>
      <c r="U131" s="4">
        <v>0.028714432499999998</v>
      </c>
      <c r="V131" s="4">
        <v>0.043804852500000005</v>
      </c>
      <c r="W131" s="4"/>
      <c r="X131" s="4"/>
      <c r="Y131" s="4">
        <v>0.2382</v>
      </c>
      <c r="Z131" s="4">
        <v>91.10416666666</v>
      </c>
      <c r="AA131" s="4">
        <v>76.77083333333</v>
      </c>
      <c r="AB131" s="4">
        <v>1.5574955524999998</v>
      </c>
      <c r="AC131" s="4">
        <v>1.637984355</v>
      </c>
      <c r="AD131" s="4">
        <v>0.5877961</v>
      </c>
      <c r="AE131" s="4">
        <v>1.8210073</v>
      </c>
      <c r="AF131" s="4">
        <v>36.5234</v>
      </c>
      <c r="AG131" s="4">
        <v>36.5585</v>
      </c>
      <c r="AH131" s="4">
        <v>29.6148</v>
      </c>
      <c r="AI131" s="4">
        <v>29.1685</v>
      </c>
      <c r="AJ131" s="4">
        <v>6.20621</v>
      </c>
      <c r="AK131" s="4">
        <v>6.24937</v>
      </c>
      <c r="AL131" s="4">
        <v>0.11844288735048591</v>
      </c>
      <c r="AM131" s="2">
        <v>112.74506216091672</v>
      </c>
      <c r="AN131" s="2">
        <v>31.83306304242649</v>
      </c>
      <c r="AO131" s="2">
        <v>6.809388603034521</v>
      </c>
      <c r="AP131" s="2">
        <v>95.1613977389306</v>
      </c>
      <c r="AQ131" s="2">
        <v>95.52645167780818</v>
      </c>
      <c r="AR131" s="2">
        <v>1.0461523686863685</v>
      </c>
      <c r="AS131" s="2">
        <v>0.20595588409230103</v>
      </c>
      <c r="AT131" s="2">
        <v>1.703915871870149</v>
      </c>
    </row>
    <row r="132" spans="1:46" ht="12.75">
      <c r="A132" s="1" t="s">
        <v>45</v>
      </c>
      <c r="B132" s="7">
        <v>39636</v>
      </c>
      <c r="C132" s="1">
        <v>330</v>
      </c>
      <c r="D132" s="7">
        <v>39636</v>
      </c>
      <c r="E132" s="4">
        <v>0.25164088</v>
      </c>
      <c r="F132" s="4">
        <v>0.2272233475</v>
      </c>
      <c r="G132" s="4">
        <v>0.1916281575</v>
      </c>
      <c r="H132" s="4">
        <v>0.1735737025</v>
      </c>
      <c r="I132" s="4">
        <v>0.060012722500000004</v>
      </c>
      <c r="J132" s="4">
        <v>0.053649644999999996</v>
      </c>
      <c r="K132" s="4">
        <v>0.775270255</v>
      </c>
      <c r="L132" s="4">
        <v>0.44551959500000005</v>
      </c>
      <c r="M132" s="4">
        <v>15.31695</v>
      </c>
      <c r="N132" s="4">
        <v>10.219850000000001</v>
      </c>
      <c r="O132" s="4">
        <v>1.026911135</v>
      </c>
      <c r="P132" s="4">
        <v>0.6727429425</v>
      </c>
      <c r="Q132" s="4">
        <v>14.290038865</v>
      </c>
      <c r="R132" s="4">
        <v>9.547107057500002</v>
      </c>
      <c r="S132" s="4">
        <v>0.15804775</v>
      </c>
      <c r="T132" s="4">
        <v>0.1396771375</v>
      </c>
      <c r="U132" s="4">
        <v>0.051231095000000004</v>
      </c>
      <c r="V132" s="4">
        <v>0.027134137500000002</v>
      </c>
      <c r="W132" s="4"/>
      <c r="X132" s="4"/>
      <c r="Y132" s="4">
        <v>0.3897</v>
      </c>
      <c r="Z132" s="4">
        <v>94.9375</v>
      </c>
      <c r="AA132" s="4">
        <v>78.66666666666501</v>
      </c>
      <c r="AB132" s="4">
        <v>1.462644055</v>
      </c>
      <c r="AC132" s="4">
        <v>1.6348499475</v>
      </c>
      <c r="AD132" s="4">
        <v>0.7892613</v>
      </c>
      <c r="AE132" s="4">
        <v>0.9418864</v>
      </c>
      <c r="AF132" s="4">
        <v>36.582</v>
      </c>
      <c r="AG132" s="4">
        <v>36.5853</v>
      </c>
      <c r="AH132" s="4">
        <v>29.3328</v>
      </c>
      <c r="AI132" s="4">
        <v>29.325</v>
      </c>
      <c r="AJ132" s="4">
        <v>6.23216</v>
      </c>
      <c r="AK132" s="4">
        <v>6.23282</v>
      </c>
      <c r="AL132" s="4">
        <v>0.11193672499596925</v>
      </c>
      <c r="AM132" s="2">
        <v>96.91343280749015</v>
      </c>
      <c r="AN132" s="2">
        <v>20.044684483124943</v>
      </c>
      <c r="AO132" s="2">
        <v>6.4974739279742995</v>
      </c>
      <c r="AP132" s="2">
        <v>95.39552268344531</v>
      </c>
      <c r="AQ132" s="2">
        <v>95.40202886423221</v>
      </c>
      <c r="AR132" s="2">
        <v>26.840546338644504</v>
      </c>
      <c r="AS132" s="2">
        <v>0.005582976250796179</v>
      </c>
      <c r="AT132" s="2">
        <v>1.4243141447677456</v>
      </c>
    </row>
    <row r="133" spans="1:46" ht="12.75">
      <c r="A133" s="1" t="s">
        <v>45</v>
      </c>
      <c r="B133" s="7">
        <v>39636</v>
      </c>
      <c r="C133" s="1">
        <v>331</v>
      </c>
      <c r="D133" s="7">
        <v>39636</v>
      </c>
      <c r="E133" s="4">
        <v>0.04004175</v>
      </c>
      <c r="F133" s="4">
        <v>0.0477695</v>
      </c>
      <c r="G133" s="4">
        <v>0.0273975</v>
      </c>
      <c r="H133" s="4">
        <v>0.019928</v>
      </c>
      <c r="I133" s="4">
        <v>0.01264425</v>
      </c>
      <c r="J133" s="4">
        <v>0.027841499999999998</v>
      </c>
      <c r="K133" s="4">
        <v>0.191298</v>
      </c>
      <c r="L133" s="4">
        <v>0.22486499999999998</v>
      </c>
      <c r="M133" s="4">
        <v>11.1145</v>
      </c>
      <c r="N133" s="4">
        <v>13.462800000000001</v>
      </c>
      <c r="O133" s="4">
        <v>0.23133975</v>
      </c>
      <c r="P133" s="4">
        <v>0.2726345</v>
      </c>
      <c r="Q133" s="4">
        <v>10.88316025</v>
      </c>
      <c r="R133" s="4">
        <v>13.1901655</v>
      </c>
      <c r="S133" s="4">
        <v>0.14488275</v>
      </c>
      <c r="T133" s="4">
        <v>0.13215425</v>
      </c>
      <c r="U133" s="4">
        <v>0.03923775</v>
      </c>
      <c r="V133" s="4">
        <v>0.0608745</v>
      </c>
      <c r="W133" s="4"/>
      <c r="X133" s="4"/>
      <c r="Y133" s="4">
        <v>0.3897</v>
      </c>
      <c r="Z133" s="4">
        <v>83.72916666666</v>
      </c>
      <c r="AA133" s="4">
        <v>81.70833333333</v>
      </c>
      <c r="AB133" s="4">
        <v>0.556155</v>
      </c>
      <c r="AC133" s="4">
        <v>0.54718075</v>
      </c>
      <c r="AD133" s="4">
        <v>1.2776618</v>
      </c>
      <c r="AE133" s="4">
        <v>1.5707021</v>
      </c>
      <c r="AF133" s="4">
        <v>36.408</v>
      </c>
      <c r="AG133" s="4">
        <v>36.4773</v>
      </c>
      <c r="AH133" s="4">
        <v>28.8823</v>
      </c>
      <c r="AI133" s="4">
        <v>28.8809</v>
      </c>
      <c r="AJ133" s="4">
        <v>6.28335</v>
      </c>
      <c r="AK133" s="4">
        <v>6.28109</v>
      </c>
      <c r="AL133" s="4">
        <v>0.13960161174335595</v>
      </c>
      <c r="AM133" s="2">
        <v>76.7137564685927</v>
      </c>
      <c r="AN133" s="2">
        <v>5.895846474377353</v>
      </c>
      <c r="AO133" s="2">
        <v>1.5967377068698654</v>
      </c>
      <c r="AP133" s="2">
        <v>95.74386425757866</v>
      </c>
      <c r="AQ133" s="2">
        <v>95.75007210005464</v>
      </c>
      <c r="AR133" s="2">
        <v>6.347356036905666</v>
      </c>
      <c r="AS133" s="2">
        <v>0.05192289967759933</v>
      </c>
      <c r="AT133" s="2">
        <v>2.404061558811229</v>
      </c>
    </row>
    <row r="134" spans="1:46" ht="12.75">
      <c r="A134" s="1" t="s">
        <v>45</v>
      </c>
      <c r="B134" s="7">
        <v>39636</v>
      </c>
      <c r="C134" s="1">
        <v>332</v>
      </c>
      <c r="D134" s="7">
        <v>39636</v>
      </c>
      <c r="E134" s="4">
        <v>0.1604635</v>
      </c>
      <c r="F134" s="4">
        <v>0.1478</v>
      </c>
      <c r="G134" s="4">
        <v>0.07669925000000001</v>
      </c>
      <c r="H134" s="4">
        <v>0.06486399999999999</v>
      </c>
      <c r="I134" s="4">
        <v>0.08376425</v>
      </c>
      <c r="J134" s="4">
        <v>0.082936</v>
      </c>
      <c r="K134" s="4">
        <v>0.36729175000000003</v>
      </c>
      <c r="L134" s="4">
        <v>0.13757025</v>
      </c>
      <c r="M134" s="4">
        <v>12.094850000000001</v>
      </c>
      <c r="N134" s="4">
        <v>12.72515</v>
      </c>
      <c r="O134" s="4">
        <v>0.52775525</v>
      </c>
      <c r="P134" s="4">
        <v>0.28537025</v>
      </c>
      <c r="Q134" s="4">
        <v>11.56709475</v>
      </c>
      <c r="R134" s="4">
        <v>12.43977975</v>
      </c>
      <c r="S134" s="4">
        <v>0.1511785</v>
      </c>
      <c r="T134" s="4">
        <v>0.1584525</v>
      </c>
      <c r="U134" s="4">
        <v>0.068777</v>
      </c>
      <c r="V134" s="4">
        <v>0.066149</v>
      </c>
      <c r="W134" s="4"/>
      <c r="X134" s="4"/>
      <c r="Y134" s="4">
        <v>0.41135</v>
      </c>
      <c r="Z134" s="4">
        <v>94.72916666666</v>
      </c>
      <c r="AA134" s="4">
        <v>91.125</v>
      </c>
      <c r="AB134" s="4">
        <v>0.30844225000000003</v>
      </c>
      <c r="AC134" s="4">
        <v>0.273852</v>
      </c>
      <c r="AD134" s="4">
        <v>0.8991514</v>
      </c>
      <c r="AE134" s="4">
        <v>0.9296764</v>
      </c>
      <c r="AF134" s="4">
        <v>36.4029</v>
      </c>
      <c r="AG134" s="4">
        <v>36.3994</v>
      </c>
      <c r="AH134" s="4">
        <v>28.7423</v>
      </c>
      <c r="AI134" s="4">
        <v>28.7459</v>
      </c>
      <c r="AJ134" s="4">
        <v>6.29771</v>
      </c>
      <c r="AK134" s="4">
        <v>6.29746</v>
      </c>
      <c r="AL134" s="4">
        <v>0.16738598992495188</v>
      </c>
      <c r="AM134" s="2">
        <v>80.00377037740157</v>
      </c>
      <c r="AN134" s="2">
        <v>7.673426436163252</v>
      </c>
      <c r="AO134" s="2">
        <v>3.49094117219049</v>
      </c>
      <c r="AP134" s="2">
        <v>95.85412286066087</v>
      </c>
      <c r="AQ134" s="2">
        <v>95.85093505675262</v>
      </c>
      <c r="AR134" s="2">
        <v>13.990587811886886</v>
      </c>
      <c r="AS134" s="2">
        <v>-0.004016316182397617</v>
      </c>
      <c r="AT134" s="2">
        <v>0.5844418411754313</v>
      </c>
    </row>
    <row r="135" spans="1:46" ht="12.75">
      <c r="A135" s="1" t="s">
        <v>45</v>
      </c>
      <c r="B135" s="7">
        <v>39636</v>
      </c>
      <c r="C135" s="1">
        <v>333</v>
      </c>
      <c r="D135" s="7">
        <v>39636</v>
      </c>
      <c r="E135" s="4">
        <v>0.0544741875</v>
      </c>
      <c r="F135" s="4">
        <v>0.033644855</v>
      </c>
      <c r="G135" s="4">
        <v>0.037730045000000004</v>
      </c>
      <c r="H135" s="4">
        <v>0.0103853125</v>
      </c>
      <c r="I135" s="4">
        <v>0.0167441425</v>
      </c>
      <c r="J135" s="4">
        <v>0.0232595425</v>
      </c>
      <c r="K135" s="4">
        <v>0.8460144199999999</v>
      </c>
      <c r="L135" s="4">
        <v>0.040324655</v>
      </c>
      <c r="M135" s="4">
        <v>10.13595</v>
      </c>
      <c r="N135" s="4">
        <v>10.1735</v>
      </c>
      <c r="O135" s="4">
        <v>0.9004886074999999</v>
      </c>
      <c r="P135" s="4">
        <v>0.07396951</v>
      </c>
      <c r="Q135" s="4">
        <v>9.2354613925</v>
      </c>
      <c r="R135" s="4">
        <v>10.099530490000001</v>
      </c>
      <c r="S135" s="4">
        <v>0.23581349499999998</v>
      </c>
      <c r="T135" s="4">
        <v>0.1775874775</v>
      </c>
      <c r="U135" s="4">
        <v>0.0778609425</v>
      </c>
      <c r="V135" s="4">
        <v>0.11118416249999999</v>
      </c>
      <c r="W135" s="4"/>
      <c r="X135" s="4"/>
      <c r="Y135" s="4">
        <v>0.31935</v>
      </c>
      <c r="Z135" s="4">
        <v>98.45833333333</v>
      </c>
      <c r="AA135" s="4">
        <v>92.08333333333</v>
      </c>
      <c r="AB135" s="4">
        <v>1.0346083775000001</v>
      </c>
      <c r="AC135" s="4">
        <v>0.9508913699999999</v>
      </c>
      <c r="AD135" s="4">
        <v>0.471801</v>
      </c>
      <c r="AE135" s="4">
        <v>0.8319963</v>
      </c>
      <c r="AF135" s="4">
        <v>36.427</v>
      </c>
      <c r="AG135" s="4">
        <v>36.4572</v>
      </c>
      <c r="AH135" s="4">
        <v>29.9844</v>
      </c>
      <c r="AI135" s="4">
        <v>29.1107</v>
      </c>
      <c r="AJ135" s="4">
        <v>6.17318</v>
      </c>
      <c r="AK135" s="4">
        <v>6.25865</v>
      </c>
      <c r="AL135" s="4">
        <v>0.10297578971519426</v>
      </c>
      <c r="AM135" s="2">
        <v>42.982909014600715</v>
      </c>
      <c r="AN135" s="2">
        <v>11.565344299550445</v>
      </c>
      <c r="AO135" s="2">
        <v>3.8186474760488154</v>
      </c>
      <c r="AP135" s="2">
        <v>94.84856287704869</v>
      </c>
      <c r="AQ135" s="2">
        <v>95.56541626737915</v>
      </c>
      <c r="AR135" s="2">
        <v>6.201702577815247</v>
      </c>
      <c r="AS135" s="2">
        <v>0.3762346805219039</v>
      </c>
      <c r="AT135" s="2">
        <v>1.1489411069534272</v>
      </c>
    </row>
    <row r="136" spans="1:46" ht="12.75">
      <c r="A136" s="1" t="s">
        <v>45</v>
      </c>
      <c r="B136" s="7">
        <v>39636</v>
      </c>
      <c r="C136" s="1">
        <v>334</v>
      </c>
      <c r="D136" s="7">
        <v>39636</v>
      </c>
      <c r="E136" s="4">
        <v>0.18576011</v>
      </c>
      <c r="F136" s="4">
        <v>0.181293385</v>
      </c>
      <c r="G136" s="4">
        <v>0.056297697499999994</v>
      </c>
      <c r="H136" s="4">
        <v>0.0995158825</v>
      </c>
      <c r="I136" s="4">
        <v>0.1294624125</v>
      </c>
      <c r="J136" s="4">
        <v>0.0817775025</v>
      </c>
      <c r="K136" s="4">
        <v>0.4405628075</v>
      </c>
      <c r="L136" s="4">
        <v>0.3022683375</v>
      </c>
      <c r="M136" s="4">
        <v>10.8834</v>
      </c>
      <c r="N136" s="4">
        <v>12.7177</v>
      </c>
      <c r="O136" s="4">
        <v>0.6263229175</v>
      </c>
      <c r="P136" s="4">
        <v>0.48356172249999996</v>
      </c>
      <c r="Q136" s="4">
        <v>10.2570770825</v>
      </c>
      <c r="R136" s="4">
        <v>12.234138277500001</v>
      </c>
      <c r="S136" s="4">
        <v>0.159422155</v>
      </c>
      <c r="T136" s="4">
        <v>0.183145245</v>
      </c>
      <c r="U136" s="4">
        <v>0.057442850000000004</v>
      </c>
      <c r="V136" s="4">
        <v>0.0479350575</v>
      </c>
      <c r="W136" s="4"/>
      <c r="X136" s="4"/>
      <c r="Y136" s="4">
        <v>0.3248</v>
      </c>
      <c r="Z136" s="4">
        <v>93.58333333333</v>
      </c>
      <c r="AA136" s="4">
        <v>91.562499999995</v>
      </c>
      <c r="AB136" s="4">
        <v>0.1289234575</v>
      </c>
      <c r="AC136" s="4">
        <v>0.1144274525</v>
      </c>
      <c r="AD136" s="4">
        <v>0.3985409</v>
      </c>
      <c r="AE136" s="4">
        <v>0.7037912</v>
      </c>
      <c r="AF136" s="4">
        <v>36.3759</v>
      </c>
      <c r="AG136" s="4">
        <v>36.0992</v>
      </c>
      <c r="AH136" s="4">
        <v>28.9122</v>
      </c>
      <c r="AI136" s="4">
        <v>29.1445</v>
      </c>
      <c r="AJ136" s="4">
        <v>6.28145</v>
      </c>
      <c r="AK136" s="4">
        <v>6.26765</v>
      </c>
      <c r="AL136" s="4">
        <v>0.09354297997278785</v>
      </c>
      <c r="AM136" s="2">
        <v>68.26780129775563</v>
      </c>
      <c r="AN136" s="2">
        <v>10.903409519200387</v>
      </c>
      <c r="AO136" s="2">
        <v>3.9287068820516193</v>
      </c>
      <c r="AP136" s="2">
        <v>95.71791769133871</v>
      </c>
      <c r="AQ136" s="2">
        <v>95.51275872557756</v>
      </c>
      <c r="AR136" s="2">
        <v>12.47640027203261</v>
      </c>
      <c r="AS136" s="2">
        <v>-0.2974798188216994</v>
      </c>
      <c r="AT136" s="2">
        <v>0.2058418331786494</v>
      </c>
    </row>
    <row r="137" spans="1:46" ht="12.75">
      <c r="A137" s="1" t="s">
        <v>45</v>
      </c>
      <c r="B137" s="7">
        <v>39636</v>
      </c>
      <c r="C137" s="1">
        <v>335</v>
      </c>
      <c r="D137" s="7">
        <v>39636</v>
      </c>
      <c r="E137" s="4">
        <v>0.25099032</v>
      </c>
      <c r="F137" s="4">
        <v>0.11650956</v>
      </c>
      <c r="G137" s="4">
        <v>0.2168357825</v>
      </c>
      <c r="H137" s="4">
        <v>0.0446229175</v>
      </c>
      <c r="I137" s="4">
        <v>0.0341545375</v>
      </c>
      <c r="J137" s="4">
        <v>0.0718866425</v>
      </c>
      <c r="K137" s="4">
        <v>0.9091849375000001</v>
      </c>
      <c r="L137" s="4">
        <v>0.4097186825</v>
      </c>
      <c r="M137" s="4">
        <v>31.720399999999998</v>
      </c>
      <c r="N137" s="4">
        <v>9.09105</v>
      </c>
      <c r="O137" s="4">
        <v>1.1601752575000002</v>
      </c>
      <c r="P137" s="4">
        <v>0.5262282425</v>
      </c>
      <c r="Q137" s="4">
        <v>30.560224742499997</v>
      </c>
      <c r="R137" s="4">
        <v>8.564821757499999</v>
      </c>
      <c r="S137" s="4">
        <v>0.2047795075</v>
      </c>
      <c r="T137" s="4">
        <v>0.14588208749999998</v>
      </c>
      <c r="U137" s="4">
        <v>0.06272457000000001</v>
      </c>
      <c r="V137" s="4">
        <v>0.0531218825</v>
      </c>
      <c r="W137" s="4"/>
      <c r="X137" s="4"/>
      <c r="Y137" s="4">
        <v>0.249</v>
      </c>
      <c r="Z137" s="4">
        <v>106.6041666666</v>
      </c>
      <c r="AA137" s="4">
        <v>86.89583333333</v>
      </c>
      <c r="AB137" s="4">
        <v>0.0748817975</v>
      </c>
      <c r="AC137" s="4">
        <v>0.09783039</v>
      </c>
      <c r="AD137" s="4">
        <v>0.2092857</v>
      </c>
      <c r="AE137" s="4">
        <v>0.4412759</v>
      </c>
      <c r="AF137" s="4">
        <v>36.2121</v>
      </c>
      <c r="AG137" s="4">
        <v>36.024</v>
      </c>
      <c r="AH137" s="4">
        <v>28.6468</v>
      </c>
      <c r="AI137" s="4">
        <v>28.151</v>
      </c>
      <c r="AJ137" s="4">
        <v>6.31409</v>
      </c>
      <c r="AK137" s="4">
        <v>6.37167</v>
      </c>
      <c r="AL137" s="4">
        <v>0.06819244492347763</v>
      </c>
      <c r="AM137" s="2">
        <v>154.90026510587245</v>
      </c>
      <c r="AN137" s="2">
        <v>18.496344534526106</v>
      </c>
      <c r="AO137" s="2">
        <v>5.665485143819872</v>
      </c>
      <c r="AP137" s="2">
        <v>95.91534902712627</v>
      </c>
      <c r="AQ137" s="2">
        <v>96.28497481103943</v>
      </c>
      <c r="AR137" s="2">
        <v>21.93071764930153</v>
      </c>
      <c r="AS137" s="2">
        <v>0.05363729581880605</v>
      </c>
      <c r="AT137" s="2">
        <v>0.0645435222100485</v>
      </c>
    </row>
    <row r="138" spans="1:46" ht="12.75">
      <c r="A138" s="1" t="s">
        <v>45</v>
      </c>
      <c r="B138" s="7">
        <v>39636</v>
      </c>
      <c r="C138" s="1">
        <v>336</v>
      </c>
      <c r="D138" s="7">
        <v>39636</v>
      </c>
      <c r="E138" s="4">
        <v>0.05430346</v>
      </c>
      <c r="F138" s="4">
        <v>0.051258695</v>
      </c>
      <c r="G138" s="4">
        <v>0.0319953225</v>
      </c>
      <c r="H138" s="4">
        <v>0.0327111975</v>
      </c>
      <c r="I138" s="4">
        <v>0.0223081375</v>
      </c>
      <c r="J138" s="4">
        <v>0.0185474975</v>
      </c>
      <c r="K138" s="4">
        <v>0.31200398</v>
      </c>
      <c r="L138" s="4">
        <v>0.036342719999999995</v>
      </c>
      <c r="M138" s="4">
        <v>16.055500000000002</v>
      </c>
      <c r="N138" s="4">
        <v>11.52705</v>
      </c>
      <c r="O138" s="4">
        <v>0.36630744000000004</v>
      </c>
      <c r="P138" s="4">
        <v>0.08760141499999999</v>
      </c>
      <c r="Q138" s="4">
        <v>15.689192560000002</v>
      </c>
      <c r="R138" s="4">
        <v>11.439448585</v>
      </c>
      <c r="S138" s="4">
        <v>0.15408819</v>
      </c>
      <c r="T138" s="4">
        <v>0.21555934249999997</v>
      </c>
      <c r="U138" s="4">
        <v>0.1159786775</v>
      </c>
      <c r="V138" s="4">
        <v>0.054253270000000006</v>
      </c>
      <c r="W138" s="4"/>
      <c r="X138" s="4"/>
      <c r="Y138" s="4">
        <v>0.2869</v>
      </c>
      <c r="Z138" s="4">
        <v>92.39583333333</v>
      </c>
      <c r="AA138" s="4">
        <v>90.35416666666501</v>
      </c>
      <c r="AB138" s="4">
        <v>1.15713198</v>
      </c>
      <c r="AC138" s="4">
        <v>1.15770591</v>
      </c>
      <c r="AD138" s="4">
        <v>0.5877961</v>
      </c>
      <c r="AE138" s="4">
        <v>1.2532418</v>
      </c>
      <c r="AF138" s="4">
        <v>36.5328</v>
      </c>
      <c r="AG138" s="4">
        <v>36.5289</v>
      </c>
      <c r="AH138" s="4">
        <v>29.4853</v>
      </c>
      <c r="AI138" s="4">
        <v>29.1554</v>
      </c>
      <c r="AJ138" s="4">
        <v>6.2187</v>
      </c>
      <c r="AK138" s="4">
        <v>6.2517</v>
      </c>
      <c r="AL138" s="4">
        <v>0.11586433417110906</v>
      </c>
      <c r="AM138" s="2">
        <v>104.19682390973637</v>
      </c>
      <c r="AN138" s="2">
        <v>3.1584033194377477</v>
      </c>
      <c r="AO138" s="2">
        <v>2.3772583739221025</v>
      </c>
      <c r="AP138" s="2">
        <v>95.26803055222408</v>
      </c>
      <c r="AQ138" s="2">
        <v>95.53480821025903</v>
      </c>
      <c r="AR138" s="2">
        <v>1.2972642896841382</v>
      </c>
      <c r="AS138" s="2">
        <v>0.12984125220409837</v>
      </c>
      <c r="AT138" s="2">
        <v>3.158909303070666</v>
      </c>
    </row>
    <row r="139" spans="1:46" ht="12.75">
      <c r="A139" s="1" t="s">
        <v>45</v>
      </c>
      <c r="B139" s="7">
        <v>39636</v>
      </c>
      <c r="C139" s="1">
        <v>337</v>
      </c>
      <c r="D139" s="7">
        <v>39636</v>
      </c>
      <c r="E139" s="4">
        <v>0.058490902500000004</v>
      </c>
      <c r="F139" s="4">
        <v>0.0432167225</v>
      </c>
      <c r="G139" s="4">
        <v>0.0324474</v>
      </c>
      <c r="H139" s="4">
        <v>0.027078835</v>
      </c>
      <c r="I139" s="4">
        <v>0.0260435025</v>
      </c>
      <c r="J139" s="4">
        <v>0.0161378875</v>
      </c>
      <c r="K139" s="4">
        <v>0.3111559325</v>
      </c>
      <c r="L139" s="4">
        <v>0.0571928425</v>
      </c>
      <c r="M139" s="4">
        <v>14.17285</v>
      </c>
      <c r="N139" s="4">
        <v>9.474450000000001</v>
      </c>
      <c r="O139" s="4">
        <v>0.369646835</v>
      </c>
      <c r="P139" s="4">
        <v>0.100409565</v>
      </c>
      <c r="Q139" s="4">
        <v>13.803203165000001</v>
      </c>
      <c r="R139" s="4">
        <v>9.374040435000001</v>
      </c>
      <c r="S139" s="4">
        <v>0.12905195</v>
      </c>
      <c r="T139" s="4">
        <v>0.14268998500000002</v>
      </c>
      <c r="U139" s="4">
        <v>0.0796434775</v>
      </c>
      <c r="V139" s="4">
        <v>0.07905556</v>
      </c>
      <c r="W139" s="4"/>
      <c r="X139" s="4"/>
      <c r="Y139" s="4">
        <v>0.27605</v>
      </c>
      <c r="Z139" s="4">
        <v>90.312499999995</v>
      </c>
      <c r="AA139" s="4">
        <v>81.83333333333</v>
      </c>
      <c r="AB139" s="4">
        <v>0.7547739325</v>
      </c>
      <c r="AC139" s="4">
        <v>0.75874959</v>
      </c>
      <c r="AD139" s="4">
        <v>0.4412759</v>
      </c>
      <c r="AE139" s="4">
        <v>0.6976862</v>
      </c>
      <c r="AF139" s="4">
        <v>36.4068</v>
      </c>
      <c r="AG139" s="4">
        <v>36.4389</v>
      </c>
      <c r="AH139" s="4">
        <v>29.2236</v>
      </c>
      <c r="AI139" s="4">
        <v>29.1412</v>
      </c>
      <c r="AJ139" s="4">
        <v>6.24909</v>
      </c>
      <c r="AK139" s="4">
        <v>6.25623</v>
      </c>
      <c r="AL139" s="4">
        <v>0.010892214457362402</v>
      </c>
      <c r="AM139" s="2">
        <v>109.82282716378947</v>
      </c>
      <c r="AN139" s="2">
        <v>4.641269399619071</v>
      </c>
      <c r="AO139" s="2">
        <v>2.8643258393228463</v>
      </c>
      <c r="AP139" s="2">
        <v>95.47120498093962</v>
      </c>
      <c r="AQ139" s="2">
        <v>95.53973398845801</v>
      </c>
      <c r="AR139" s="2">
        <v>81.52756345021113</v>
      </c>
      <c r="AS139" s="2">
        <v>0.056763763542399204</v>
      </c>
      <c r="AT139" s="2">
        <v>2.0418785203449668</v>
      </c>
    </row>
    <row r="140" spans="1:46" ht="12.75">
      <c r="A140" s="1" t="s">
        <v>45</v>
      </c>
      <c r="B140" s="7">
        <v>39636</v>
      </c>
      <c r="C140" s="1">
        <v>338</v>
      </c>
      <c r="D140" s="7">
        <v>39636</v>
      </c>
      <c r="E140" s="4">
        <v>0.28669991</v>
      </c>
      <c r="F140" s="4">
        <v>0.24746136999999999</v>
      </c>
      <c r="G140" s="4">
        <v>0.2239636875</v>
      </c>
      <c r="H140" s="4">
        <v>0.190126185</v>
      </c>
      <c r="I140" s="4">
        <v>0.0627362225</v>
      </c>
      <c r="J140" s="4">
        <v>0.057335185</v>
      </c>
      <c r="K140" s="4">
        <v>0.6210729025</v>
      </c>
      <c r="L140" s="4">
        <v>0.25458890749999996</v>
      </c>
      <c r="M140" s="4">
        <v>49.9662</v>
      </c>
      <c r="N140" s="4">
        <v>35.15505</v>
      </c>
      <c r="O140" s="4">
        <v>0.9077728125</v>
      </c>
      <c r="P140" s="4">
        <v>0.5020502775</v>
      </c>
      <c r="Q140" s="4">
        <v>49.0584271875</v>
      </c>
      <c r="R140" s="4">
        <v>34.652999722500006</v>
      </c>
      <c r="S140" s="4">
        <v>0.136939005</v>
      </c>
      <c r="T140" s="4">
        <v>0.13181241999999999</v>
      </c>
      <c r="U140" s="4">
        <v>0.0512986925</v>
      </c>
      <c r="V140" s="4">
        <v>0.040302215</v>
      </c>
      <c r="W140" s="4"/>
      <c r="X140" s="4"/>
      <c r="Y140" s="4">
        <v>0.3681</v>
      </c>
      <c r="Z140" s="4">
        <v>91.812499999995</v>
      </c>
      <c r="AA140" s="4">
        <v>80.08333333333</v>
      </c>
      <c r="AB140" s="4">
        <v>0.235278435</v>
      </c>
      <c r="AC140" s="4">
        <v>0.26454339</v>
      </c>
      <c r="AD140" s="4">
        <v>0.5877961</v>
      </c>
      <c r="AE140" s="4">
        <v>0.9052564</v>
      </c>
      <c r="AF140" s="4">
        <v>36.2932</v>
      </c>
      <c r="AG140" s="4">
        <v>35.9958</v>
      </c>
      <c r="AH140" s="4">
        <v>29.2314</v>
      </c>
      <c r="AI140" s="4">
        <v>29.3207</v>
      </c>
      <c r="AJ140" s="4">
        <v>6.25223</v>
      </c>
      <c r="AK140" s="4">
        <v>6.25357</v>
      </c>
      <c r="AL140" s="4">
        <v>0.14307745402570335</v>
      </c>
      <c r="AM140" s="2">
        <v>364.8792394833013</v>
      </c>
      <c r="AN140" s="2">
        <v>17.69582748137294</v>
      </c>
      <c r="AO140" s="2">
        <v>6.629030293450723</v>
      </c>
      <c r="AP140" s="2">
        <v>95.45679044097652</v>
      </c>
      <c r="AQ140" s="2">
        <v>95.36359414560268</v>
      </c>
      <c r="AR140" s="2">
        <v>2.176783417883463</v>
      </c>
      <c r="AS140" s="2">
        <v>-0.25601786937609106</v>
      </c>
      <c r="AT140" s="2">
        <v>0.25918206820057194</v>
      </c>
    </row>
    <row r="141" spans="1:46" ht="12.75">
      <c r="A141" s="1" t="s">
        <v>45</v>
      </c>
      <c r="B141" s="7">
        <v>39636</v>
      </c>
      <c r="C141" s="1">
        <v>339</v>
      </c>
      <c r="D141" s="7">
        <v>39636</v>
      </c>
      <c r="E141" s="4">
        <v>0.204995345</v>
      </c>
      <c r="F141" s="4">
        <v>0.25773855749999997</v>
      </c>
      <c r="G141" s="4">
        <v>0.17339673249999998</v>
      </c>
      <c r="H141" s="4">
        <v>0.20552900249999997</v>
      </c>
      <c r="I141" s="4">
        <v>0.0315986125</v>
      </c>
      <c r="J141" s="4">
        <v>0.052209555</v>
      </c>
      <c r="K141" s="4">
        <v>0.5723462699999999</v>
      </c>
      <c r="L141" s="4">
        <v>0.471016435</v>
      </c>
      <c r="M141" s="4">
        <v>28.6652</v>
      </c>
      <c r="N141" s="4">
        <v>22.62145</v>
      </c>
      <c r="O141" s="4">
        <v>0.7773416149999999</v>
      </c>
      <c r="P141" s="4">
        <v>0.7287549925</v>
      </c>
      <c r="Q141" s="4">
        <v>27.887858384999998</v>
      </c>
      <c r="R141" s="4">
        <v>21.8926950075</v>
      </c>
      <c r="S141" s="4">
        <v>0.1242211275</v>
      </c>
      <c r="T141" s="4">
        <v>0.127343085</v>
      </c>
      <c r="U141" s="4">
        <v>0.054983405</v>
      </c>
      <c r="V141" s="4">
        <v>0.0739933975</v>
      </c>
      <c r="W141" s="4"/>
      <c r="X141" s="4"/>
      <c r="Y141" s="4">
        <v>0.3085</v>
      </c>
      <c r="Z141" s="4">
        <v>91.70833333333</v>
      </c>
      <c r="AA141" s="4">
        <v>81.16666666666501</v>
      </c>
      <c r="AB141" s="4">
        <v>0.13660136750000001</v>
      </c>
      <c r="AC141" s="4">
        <v>0.11609396999999999</v>
      </c>
      <c r="AD141" s="4">
        <v>0.3680159</v>
      </c>
      <c r="AE141" s="4">
        <v>1.6256471</v>
      </c>
      <c r="AF141" s="4">
        <v>36.1451</v>
      </c>
      <c r="AG141" s="4">
        <v>35.9439</v>
      </c>
      <c r="AH141" s="4">
        <v>29.0971</v>
      </c>
      <c r="AI141" s="4">
        <v>27.6874</v>
      </c>
      <c r="AJ141" s="4">
        <v>6.27083</v>
      </c>
      <c r="AK141" s="4">
        <v>6.42294</v>
      </c>
      <c r="AL141" s="4">
        <v>0.08280067981976581</v>
      </c>
      <c r="AM141" s="2">
        <v>230.7594575648977</v>
      </c>
      <c r="AN141" s="2">
        <v>14.13774965373643</v>
      </c>
      <c r="AO141" s="2">
        <v>6.257724677309823</v>
      </c>
      <c r="AP141" s="2">
        <v>95.55409508276361</v>
      </c>
      <c r="AQ141" s="2">
        <v>96.62869971194294</v>
      </c>
      <c r="AR141" s="2">
        <v>5.181247629734082</v>
      </c>
      <c r="AS141" s="2">
        <v>0.39979128507050277</v>
      </c>
      <c r="AT141" s="2">
        <v>0.17572887500690418</v>
      </c>
    </row>
    <row r="142" spans="1:46" ht="12.75">
      <c r="A142" s="1" t="s">
        <v>45</v>
      </c>
      <c r="B142" s="7">
        <v>39636</v>
      </c>
      <c r="C142" s="1">
        <v>340</v>
      </c>
      <c r="D142" s="7">
        <v>39636</v>
      </c>
      <c r="E142" s="4">
        <v>0.2160713</v>
      </c>
      <c r="F142" s="4">
        <v>0.24093661249999998</v>
      </c>
      <c r="G142" s="4">
        <v>0.1429565625</v>
      </c>
      <c r="H142" s="4">
        <v>0.16725626249999997</v>
      </c>
      <c r="I142" s="4">
        <v>0.0731147375</v>
      </c>
      <c r="J142" s="4">
        <v>0.07368035</v>
      </c>
      <c r="K142" s="4">
        <v>0.5829070075</v>
      </c>
      <c r="L142" s="4">
        <v>0.417350015</v>
      </c>
      <c r="M142" s="4">
        <v>23.2718</v>
      </c>
      <c r="N142" s="4">
        <v>38.109</v>
      </c>
      <c r="O142" s="4">
        <v>0.7989783075</v>
      </c>
      <c r="P142" s="4">
        <v>0.6582866275</v>
      </c>
      <c r="Q142" s="4">
        <v>22.4728216925</v>
      </c>
      <c r="R142" s="4">
        <v>37.450713372500005</v>
      </c>
      <c r="S142" s="4">
        <v>0.12928199</v>
      </c>
      <c r="T142" s="4">
        <v>0.117812895</v>
      </c>
      <c r="U142" s="4">
        <v>0.0448116525</v>
      </c>
      <c r="V142" s="4">
        <v>0.037280065</v>
      </c>
      <c r="W142" s="4"/>
      <c r="X142" s="4"/>
      <c r="Y142" s="4">
        <v>0.3789</v>
      </c>
      <c r="Z142" s="4">
        <v>86.187499999995</v>
      </c>
      <c r="AA142" s="4">
        <v>81.20833333333</v>
      </c>
      <c r="AB142" s="4">
        <v>0.3175255</v>
      </c>
      <c r="AC142" s="4">
        <v>0.2920608075</v>
      </c>
      <c r="AD142" s="4">
        <v>0.2825458</v>
      </c>
      <c r="AE142" s="4">
        <v>0.465696</v>
      </c>
      <c r="AF142" s="4">
        <v>36.2771</v>
      </c>
      <c r="AG142" s="4">
        <v>36.0757</v>
      </c>
      <c r="AH142" s="4">
        <v>29.0722</v>
      </c>
      <c r="AI142" s="4">
        <v>29.2576</v>
      </c>
      <c r="AJ142" s="4">
        <v>6.26876</v>
      </c>
      <c r="AK142" s="4">
        <v>6.25712</v>
      </c>
      <c r="AL142" s="4">
        <v>0.07004500727438609</v>
      </c>
      <c r="AM142" s="2">
        <v>180.00805835368095</v>
      </c>
      <c r="AN142" s="2">
        <v>17.82969970812837</v>
      </c>
      <c r="AO142" s="2">
        <v>6.180120738395193</v>
      </c>
      <c r="AP142" s="2">
        <v>95.58346403180906</v>
      </c>
      <c r="AQ142" s="2">
        <v>95.42015716958764</v>
      </c>
      <c r="AR142" s="2">
        <v>14.316621918015265</v>
      </c>
      <c r="AS142" s="2">
        <v>-0.22326435034040415</v>
      </c>
      <c r="AT142" s="2">
        <v>0.3974144191643151</v>
      </c>
    </row>
    <row r="143" spans="1:46" ht="12.75">
      <c r="A143" s="1" t="s">
        <v>45</v>
      </c>
      <c r="B143" s="7">
        <v>39636</v>
      </c>
      <c r="C143" s="1">
        <v>341</v>
      </c>
      <c r="D143" s="7">
        <v>39636</v>
      </c>
      <c r="E143" s="4">
        <v>0.3217022775</v>
      </c>
      <c r="F143" s="4">
        <v>0.15362055000000002</v>
      </c>
      <c r="G143" s="4">
        <v>0.2848287975</v>
      </c>
      <c r="H143" s="4">
        <v>0.12442343500000003</v>
      </c>
      <c r="I143" s="4">
        <v>0.03687348</v>
      </c>
      <c r="J143" s="4">
        <v>0.029197115000000003</v>
      </c>
      <c r="K143" s="4">
        <v>0.510700015</v>
      </c>
      <c r="L143" s="4">
        <v>0.0289717675</v>
      </c>
      <c r="M143" s="4">
        <v>23.4295</v>
      </c>
      <c r="N143" s="4">
        <v>21.906399999999998</v>
      </c>
      <c r="O143" s="4">
        <v>0.8324022925</v>
      </c>
      <c r="P143" s="4">
        <v>0.18259231750000002</v>
      </c>
      <c r="Q143" s="4">
        <v>22.5970977075</v>
      </c>
      <c r="R143" s="4">
        <v>21.7238076825</v>
      </c>
      <c r="S143" s="4">
        <v>0.1272444975</v>
      </c>
      <c r="T143" s="4">
        <v>0.12872332250000001</v>
      </c>
      <c r="U143" s="4">
        <v>0.0837280125</v>
      </c>
      <c r="V143" s="4">
        <v>0.10457005999999999</v>
      </c>
      <c r="W143" s="4"/>
      <c r="X143" s="4"/>
      <c r="Y143" s="4">
        <v>0.36265000000000003</v>
      </c>
      <c r="Z143" s="4">
        <v>80.27083333333</v>
      </c>
      <c r="AA143" s="4">
        <v>80.77083333333</v>
      </c>
      <c r="AB143" s="4">
        <v>0.238317475</v>
      </c>
      <c r="AC143" s="4">
        <v>0.313895955</v>
      </c>
      <c r="AD143" s="4">
        <v>0.2886508</v>
      </c>
      <c r="AE143" s="4">
        <v>0.3985409</v>
      </c>
      <c r="AF143" s="4">
        <v>36.5732</v>
      </c>
      <c r="AG143" s="4">
        <v>36.6052</v>
      </c>
      <c r="AH143" s="4">
        <v>29.2</v>
      </c>
      <c r="AI143" s="4">
        <v>29.1314</v>
      </c>
      <c r="AJ143" s="4">
        <v>6.24571</v>
      </c>
      <c r="AK143" s="4">
        <v>6.25146</v>
      </c>
      <c r="AL143" s="4">
        <v>0.09875975090154275</v>
      </c>
      <c r="AM143" s="2">
        <v>184.12976954072218</v>
      </c>
      <c r="AN143" s="2">
        <v>9.94174192896314</v>
      </c>
      <c r="AO143" s="2">
        <v>6.541754723028396</v>
      </c>
      <c r="AP143" s="2">
        <v>95.50212953538161</v>
      </c>
      <c r="AQ143" s="2">
        <v>95.5594162082365</v>
      </c>
      <c r="AR143" s="2">
        <v>19.60205281306638</v>
      </c>
      <c r="AS143" s="2">
        <v>0.05117407747480485</v>
      </c>
      <c r="AT143" s="2">
        <v>0.28630083932643663</v>
      </c>
    </row>
    <row r="144" spans="1:46" ht="12.75">
      <c r="A144" s="1" t="s">
        <v>45</v>
      </c>
      <c r="B144" s="7">
        <v>39636</v>
      </c>
      <c r="C144" s="1">
        <v>342</v>
      </c>
      <c r="D144" s="7">
        <v>39636</v>
      </c>
      <c r="E144" s="4">
        <v>0.051219942500000004</v>
      </c>
      <c r="F144" s="4">
        <v>0.057435125000000004</v>
      </c>
      <c r="G144" s="4">
        <v>0.0337923425</v>
      </c>
      <c r="H144" s="4">
        <v>0.0374661125</v>
      </c>
      <c r="I144" s="4">
        <v>0.0174276</v>
      </c>
      <c r="J144" s="4">
        <v>0.0199690125</v>
      </c>
      <c r="K144" s="4">
        <v>0.46503432499999997</v>
      </c>
      <c r="L144" s="4">
        <v>0.184364445</v>
      </c>
      <c r="M144" s="4">
        <v>25.2182</v>
      </c>
      <c r="N144" s="4">
        <v>27.058549999999997</v>
      </c>
      <c r="O144" s="4">
        <v>0.5162542674999999</v>
      </c>
      <c r="P144" s="4">
        <v>0.24179957</v>
      </c>
      <c r="Q144" s="4">
        <v>24.7019457325</v>
      </c>
      <c r="R144" s="4">
        <v>26.816750429999995</v>
      </c>
      <c r="S144" s="4">
        <v>0.15623672249999998</v>
      </c>
      <c r="T144" s="4">
        <v>0.16098764999999998</v>
      </c>
      <c r="U144" s="4">
        <v>0.1051053075</v>
      </c>
      <c r="V144" s="4">
        <v>0.1038198525</v>
      </c>
      <c r="W144" s="4"/>
      <c r="X144" s="4"/>
      <c r="Y144" s="4">
        <v>0.3735</v>
      </c>
      <c r="Z144" s="4">
        <v>87.35416666666501</v>
      </c>
      <c r="AA144" s="4">
        <v>82.35416666666501</v>
      </c>
      <c r="AB144" s="4">
        <v>0.4360464425</v>
      </c>
      <c r="AC144" s="4">
        <v>0.44509272</v>
      </c>
      <c r="AD144" s="4">
        <v>0.3191758</v>
      </c>
      <c r="AE144" s="4">
        <v>0.5511661</v>
      </c>
      <c r="AF144" s="4">
        <v>36.5719</v>
      </c>
      <c r="AG144" s="4">
        <v>36.5878</v>
      </c>
      <c r="AH144" s="4">
        <v>29.2742</v>
      </c>
      <c r="AI144" s="4">
        <v>29.0523</v>
      </c>
      <c r="AJ144" s="4">
        <v>6.23834</v>
      </c>
      <c r="AK144" s="4">
        <v>6.25999</v>
      </c>
      <c r="AL144" s="4">
        <v>0.0970494023588557</v>
      </c>
      <c r="AM144" s="2">
        <v>161.4101959928147</v>
      </c>
      <c r="AN144" s="2">
        <v>4.9117811438780095</v>
      </c>
      <c r="AO144" s="2">
        <v>3.3043080988850106</v>
      </c>
      <c r="AP144" s="2">
        <v>95.44210586363536</v>
      </c>
      <c r="AQ144" s="2">
        <v>95.62147182035214</v>
      </c>
      <c r="AR144" s="2">
        <v>2.111622147118046</v>
      </c>
      <c r="AS144" s="2">
        <v>0.1006313501095022</v>
      </c>
      <c r="AT144" s="2">
        <v>0.8446350373268344</v>
      </c>
    </row>
    <row r="145" spans="1:46" ht="12.75">
      <c r="A145" s="1" t="s">
        <v>45</v>
      </c>
      <c r="B145" s="7">
        <v>39636</v>
      </c>
      <c r="C145" s="1">
        <v>343</v>
      </c>
      <c r="D145" s="7">
        <v>39636</v>
      </c>
      <c r="E145" s="4">
        <v>0.049725435</v>
      </c>
      <c r="F145" s="4">
        <v>0.0460323175</v>
      </c>
      <c r="G145" s="4">
        <v>0.042843889999999996</v>
      </c>
      <c r="H145" s="4">
        <v>0.019579635</v>
      </c>
      <c r="I145" s="4">
        <v>0.006881544999999999</v>
      </c>
      <c r="J145" s="4">
        <v>0.0264526825</v>
      </c>
      <c r="K145" s="4">
        <v>0.4672214525</v>
      </c>
      <c r="L145" s="4">
        <v>0.1116984125</v>
      </c>
      <c r="M145" s="4">
        <v>24.670499999999997</v>
      </c>
      <c r="N145" s="4">
        <v>15.42585</v>
      </c>
      <c r="O145" s="4">
        <v>0.5169468875000001</v>
      </c>
      <c r="P145" s="4">
        <v>0.15773072999999999</v>
      </c>
      <c r="Q145" s="4">
        <v>24.153553112499996</v>
      </c>
      <c r="R145" s="4">
        <v>15.26811927</v>
      </c>
      <c r="S145" s="4">
        <v>0.1269695375</v>
      </c>
      <c r="T145" s="4">
        <v>0.16004472</v>
      </c>
      <c r="U145" s="4">
        <v>0.034208127500000005</v>
      </c>
      <c r="V145" s="4">
        <v>0.0683824625</v>
      </c>
      <c r="W145" s="4"/>
      <c r="X145" s="4"/>
      <c r="Y145" s="4">
        <v>0.2111</v>
      </c>
      <c r="Z145" s="4">
        <v>83.249999999995</v>
      </c>
      <c r="AA145" s="4">
        <v>81.60416666666501</v>
      </c>
      <c r="AB145" s="4">
        <v>0.096187785</v>
      </c>
      <c r="AC145" s="4">
        <v>0.36190606000000003</v>
      </c>
      <c r="AD145" s="4">
        <v>0.1787607</v>
      </c>
      <c r="AE145" s="4">
        <v>1.0212515</v>
      </c>
      <c r="AF145" s="4">
        <v>36.5785</v>
      </c>
      <c r="AG145" s="4">
        <v>36.6101</v>
      </c>
      <c r="AH145" s="4">
        <v>29.1566</v>
      </c>
      <c r="AI145" s="4">
        <v>28.9903</v>
      </c>
      <c r="AJ145" s="4">
        <v>6.24987</v>
      </c>
      <c r="AK145" s="4">
        <v>6.26545</v>
      </c>
      <c r="AL145" s="4">
        <v>0.06603594287259319</v>
      </c>
      <c r="AM145" s="2">
        <v>194.30251134056462</v>
      </c>
      <c r="AN145" s="2">
        <v>15.111814801906359</v>
      </c>
      <c r="AO145" s="2">
        <v>4.071424513931147</v>
      </c>
      <c r="AP145" s="2">
        <v>95.53743860663741</v>
      </c>
      <c r="AQ145" s="2">
        <v>95.67258811357505</v>
      </c>
      <c r="AR145" s="2">
        <v>3.389993872157912</v>
      </c>
      <c r="AS145" s="2">
        <v>0.08981643596389688</v>
      </c>
      <c r="AT145" s="2">
        <v>0.1860689895342488</v>
      </c>
    </row>
    <row r="146" spans="1:46" ht="12.75">
      <c r="A146" s="1" t="s">
        <v>45</v>
      </c>
      <c r="B146" s="7">
        <v>39636</v>
      </c>
      <c r="C146" s="1">
        <v>344</v>
      </c>
      <c r="D146" s="7">
        <v>39636</v>
      </c>
      <c r="E146" s="4">
        <v>0.2364765125</v>
      </c>
      <c r="F146" s="4">
        <v>0.12103805000000001</v>
      </c>
      <c r="G146" s="4">
        <v>0.19215727000000002</v>
      </c>
      <c r="H146" s="4">
        <v>0.05389651000000001</v>
      </c>
      <c r="I146" s="4">
        <v>0.044319242499999995</v>
      </c>
      <c r="J146" s="4">
        <v>0.06714154</v>
      </c>
      <c r="K146" s="4">
        <v>0.9638933175</v>
      </c>
      <c r="L146" s="4">
        <v>0.18879177</v>
      </c>
      <c r="M146" s="4">
        <v>19.60325</v>
      </c>
      <c r="N146" s="4">
        <v>18.8434</v>
      </c>
      <c r="O146" s="4">
        <v>1.20036983</v>
      </c>
      <c r="P146" s="4">
        <v>0.30982982000000003</v>
      </c>
      <c r="Q146" s="4">
        <v>18.40288017</v>
      </c>
      <c r="R146" s="4">
        <v>18.533570179999998</v>
      </c>
      <c r="S146" s="4">
        <v>0.15634552000000002</v>
      </c>
      <c r="T146" s="4">
        <v>0.22833482</v>
      </c>
      <c r="U146" s="4">
        <v>0.06780023</v>
      </c>
      <c r="V146" s="4">
        <v>0.117956885</v>
      </c>
      <c r="W146" s="4"/>
      <c r="X146" s="4"/>
      <c r="Y146" s="4">
        <v>0.2165</v>
      </c>
      <c r="Z146" s="4">
        <v>88.58333333333</v>
      </c>
      <c r="AA146" s="4">
        <v>78.1875</v>
      </c>
      <c r="AB146" s="4">
        <v>0.08975072249999999</v>
      </c>
      <c r="AC146" s="4">
        <v>0.39386306</v>
      </c>
      <c r="AD146" s="4">
        <v>0.3619109</v>
      </c>
      <c r="AE146" s="4">
        <v>1.2593468</v>
      </c>
      <c r="AF146" s="4">
        <v>36.3375</v>
      </c>
      <c r="AG146" s="4">
        <v>36.0354</v>
      </c>
      <c r="AH146" s="4">
        <v>29.373</v>
      </c>
      <c r="AI146" s="4">
        <v>29.3903</v>
      </c>
      <c r="AJ146" s="4">
        <v>6.23657</v>
      </c>
      <c r="AK146" s="4">
        <v>6.24524</v>
      </c>
      <c r="AL146" s="4">
        <v>0.09667705253276808</v>
      </c>
      <c r="AM146" s="2">
        <v>125.384149158863</v>
      </c>
      <c r="AN146" s="2">
        <v>17.704509704465604</v>
      </c>
      <c r="AO146" s="2">
        <v>7.677673335315268</v>
      </c>
      <c r="AP146" s="2">
        <v>95.3455277157578</v>
      </c>
      <c r="AQ146" s="2">
        <v>95.30985749134568</v>
      </c>
      <c r="AR146" s="2">
        <v>1.4210270353951024</v>
      </c>
      <c r="AS146" s="2">
        <v>-0.23058740976329517</v>
      </c>
      <c r="AT146" s="2">
        <v>0.07476922549777845</v>
      </c>
    </row>
    <row r="147" spans="1:46" ht="12.75">
      <c r="A147" s="1" t="s">
        <v>45</v>
      </c>
      <c r="B147" s="7">
        <v>39636</v>
      </c>
      <c r="C147" s="1">
        <v>345</v>
      </c>
      <c r="D147" s="7">
        <v>39636</v>
      </c>
      <c r="E147" s="4">
        <v>0.180485125</v>
      </c>
      <c r="F147" s="4">
        <v>0.904994155</v>
      </c>
      <c r="G147" s="4">
        <v>0.1663424375</v>
      </c>
      <c r="H147" s="4">
        <v>0.775297455</v>
      </c>
      <c r="I147" s="4">
        <v>0.0141426875</v>
      </c>
      <c r="J147" s="4">
        <v>0.1296967</v>
      </c>
      <c r="K147" s="4">
        <v>0.550722115</v>
      </c>
      <c r="L147" s="4">
        <v>0.10163226</v>
      </c>
      <c r="M147" s="4">
        <v>19.4608</v>
      </c>
      <c r="N147" s="4">
        <v>17.693649999999998</v>
      </c>
      <c r="O147" s="4">
        <v>0.73120724</v>
      </c>
      <c r="P147" s="4">
        <v>1.006626415</v>
      </c>
      <c r="Q147" s="4">
        <v>18.72959276</v>
      </c>
      <c r="R147" s="4">
        <v>16.687023585</v>
      </c>
      <c r="S147" s="4">
        <v>0.17389858</v>
      </c>
      <c r="T147" s="4">
        <v>0.18466977499999998</v>
      </c>
      <c r="U147" s="4">
        <v>0.08951028</v>
      </c>
      <c r="V147" s="4">
        <v>0.100979835</v>
      </c>
      <c r="W147" s="4"/>
      <c r="X147" s="4"/>
      <c r="Y147" s="4">
        <v>0.2382</v>
      </c>
      <c r="Z147" s="4">
        <v>89.83333333333</v>
      </c>
      <c r="AA147" s="4">
        <v>78.70833333333</v>
      </c>
      <c r="AB147" s="4">
        <v>0.1064041775</v>
      </c>
      <c r="AC147" s="4">
        <v>0.17802667249999998</v>
      </c>
      <c r="AD147" s="4">
        <v>0.1848657</v>
      </c>
      <c r="AE147" s="4">
        <v>0.6549512</v>
      </c>
      <c r="AF147" s="4">
        <v>36.068</v>
      </c>
      <c r="AG147" s="4">
        <v>35.9686</v>
      </c>
      <c r="AH147" s="4">
        <v>28.4162</v>
      </c>
      <c r="AI147" s="4">
        <v>25.6324</v>
      </c>
      <c r="AJ147" s="4">
        <v>6.34275</v>
      </c>
      <c r="AK147" s="4">
        <v>6.64526</v>
      </c>
      <c r="AL147" s="4">
        <v>0.07836116367787657</v>
      </c>
      <c r="AM147" s="2">
        <v>111.90890690424268</v>
      </c>
      <c r="AN147" s="2">
        <v>8.168975004882121</v>
      </c>
      <c r="AO147" s="2">
        <v>4.204791321470251</v>
      </c>
      <c r="AP147" s="2">
        <v>96.08443712145342</v>
      </c>
      <c r="AQ147" s="2">
        <v>98.07234954817471</v>
      </c>
      <c r="AR147" s="2">
        <v>82.20920483825506</v>
      </c>
      <c r="AS147" s="2">
        <v>0.9616734788916013</v>
      </c>
      <c r="AT147" s="2">
        <v>0.14551849554990728</v>
      </c>
    </row>
    <row r="148" spans="1:46" ht="12.75">
      <c r="A148" s="1" t="s">
        <v>45</v>
      </c>
      <c r="B148" s="7">
        <v>39636</v>
      </c>
      <c r="C148" s="1">
        <v>346</v>
      </c>
      <c r="D148" s="7">
        <v>39636</v>
      </c>
      <c r="E148" s="4">
        <v>0.27042002249999997</v>
      </c>
      <c r="F148" s="4">
        <v>0.3486555225</v>
      </c>
      <c r="G148" s="4">
        <v>0.21369747249999999</v>
      </c>
      <c r="H148" s="4">
        <v>0.3071596825</v>
      </c>
      <c r="I148" s="4">
        <v>0.05672255</v>
      </c>
      <c r="J148" s="4">
        <v>0.04149584</v>
      </c>
      <c r="K148" s="4">
        <v>0.40829930999999997</v>
      </c>
      <c r="L148" s="4">
        <v>0.07055853249999999</v>
      </c>
      <c r="M148" s="4">
        <v>17.9709</v>
      </c>
      <c r="N148" s="4">
        <v>18.3133</v>
      </c>
      <c r="O148" s="4">
        <v>0.6787193324999999</v>
      </c>
      <c r="P148" s="4">
        <v>0.419214055</v>
      </c>
      <c r="Q148" s="4">
        <v>17.292180667500002</v>
      </c>
      <c r="R148" s="4">
        <v>17.894085945</v>
      </c>
      <c r="S148" s="4">
        <v>0.1852500375</v>
      </c>
      <c r="T148" s="4">
        <v>0.135419665</v>
      </c>
      <c r="U148" s="4">
        <v>0.06866462</v>
      </c>
      <c r="V148" s="4">
        <v>0.0978500125</v>
      </c>
      <c r="W148" s="4"/>
      <c r="X148" s="4"/>
      <c r="Y148" s="4">
        <v>0.31935</v>
      </c>
      <c r="Z148" s="4">
        <v>81.66666666666501</v>
      </c>
      <c r="AA148" s="4">
        <v>74.14583333333</v>
      </c>
      <c r="AB148" s="4">
        <v>0.097078215</v>
      </c>
      <c r="AC148" s="4">
        <v>0.03115861</v>
      </c>
      <c r="AD148" s="4">
        <v>0.2214957</v>
      </c>
      <c r="AE148" s="4">
        <v>0.2825458</v>
      </c>
      <c r="AF148" s="4">
        <v>36.5302</v>
      </c>
      <c r="AG148" s="4">
        <v>36.534</v>
      </c>
      <c r="AH148" s="4">
        <v>29.0583</v>
      </c>
      <c r="AI148" s="4">
        <v>29.0475</v>
      </c>
      <c r="AJ148" s="4">
        <v>6.26139</v>
      </c>
      <c r="AK148" s="4">
        <v>6.26233</v>
      </c>
      <c r="AL148" s="4">
        <v>0.2144511256599029</v>
      </c>
      <c r="AM148" s="2">
        <v>97.00888724516453</v>
      </c>
      <c r="AN148" s="2">
        <v>9.884556741157237</v>
      </c>
      <c r="AO148" s="2">
        <v>3.663801323117141</v>
      </c>
      <c r="AP148" s="2">
        <v>95.61268451647875</v>
      </c>
      <c r="AQ148" s="2">
        <v>95.62138748823631</v>
      </c>
      <c r="AR148" s="2">
        <v>65.12235823156595</v>
      </c>
      <c r="AS148" s="2">
        <v>0.007123789536798597</v>
      </c>
      <c r="AT148" s="2">
        <v>0.14303145696826014</v>
      </c>
    </row>
    <row r="149" spans="1:46" ht="12.75">
      <c r="A149" s="1" t="s">
        <v>45</v>
      </c>
      <c r="B149" s="7">
        <v>39636</v>
      </c>
      <c r="C149" s="1">
        <v>347</v>
      </c>
      <c r="D149" s="7">
        <v>39636</v>
      </c>
      <c r="E149" s="4">
        <v>0.2833504325</v>
      </c>
      <c r="F149" s="4">
        <v>0.1473962425</v>
      </c>
      <c r="G149" s="4">
        <v>0.25140501000000004</v>
      </c>
      <c r="H149" s="4">
        <v>0.087117345</v>
      </c>
      <c r="I149" s="4">
        <v>0.0319454225</v>
      </c>
      <c r="J149" s="4">
        <v>0.0602788975</v>
      </c>
      <c r="K149" s="4">
        <v>0.20733652</v>
      </c>
      <c r="L149" s="4">
        <v>0.128338605</v>
      </c>
      <c r="M149" s="4">
        <v>34.33405</v>
      </c>
      <c r="N149" s="4">
        <v>18.59125</v>
      </c>
      <c r="O149" s="4">
        <v>0.49068695250000005</v>
      </c>
      <c r="P149" s="4">
        <v>0.2757348475</v>
      </c>
      <c r="Q149" s="4">
        <v>33.8433630475</v>
      </c>
      <c r="R149" s="4">
        <v>18.315515152499998</v>
      </c>
      <c r="S149" s="4">
        <v>0.117655165</v>
      </c>
      <c r="T149" s="4">
        <v>0.20782393500000002</v>
      </c>
      <c r="U149" s="4">
        <v>0.119968975</v>
      </c>
      <c r="V149" s="4">
        <v>0.1005448575</v>
      </c>
      <c r="W149" s="4"/>
      <c r="X149" s="4"/>
      <c r="Y149" s="4">
        <v>0.36265000000000003</v>
      </c>
      <c r="Z149" s="4">
        <v>75.999999999995</v>
      </c>
      <c r="AA149" s="4">
        <v>80.41666666666</v>
      </c>
      <c r="AB149" s="4">
        <v>0.08110363749999999</v>
      </c>
      <c r="AC149" s="4">
        <v>0.08058039</v>
      </c>
      <c r="AD149" s="4">
        <v>0.2886508</v>
      </c>
      <c r="AE149" s="4">
        <v>0.4229609</v>
      </c>
      <c r="AF149" s="4">
        <v>36.596</v>
      </c>
      <c r="AG149" s="4">
        <v>36.5789</v>
      </c>
      <c r="AH149" s="4">
        <v>29.1067</v>
      </c>
      <c r="AI149" s="4">
        <v>29.1174</v>
      </c>
      <c r="AJ149" s="4">
        <v>6.25426</v>
      </c>
      <c r="AK149" s="4">
        <v>6.25377</v>
      </c>
      <c r="AL149" s="4">
        <v>0.09521224945962507</v>
      </c>
      <c r="AM149" s="2">
        <v>291.81931791944703</v>
      </c>
      <c r="AN149" s="2">
        <v>4.090115402753087</v>
      </c>
      <c r="AO149" s="2">
        <v>4.170551734809092</v>
      </c>
      <c r="AP149" s="2">
        <v>95.5786802557734</v>
      </c>
      <c r="AQ149" s="2">
        <v>95.56874594492628</v>
      </c>
      <c r="AR149" s="2">
        <v>2.1150407572359007</v>
      </c>
      <c r="AS149" s="2">
        <v>-0.016945014651902568</v>
      </c>
      <c r="AT149" s="2">
        <v>0.16528590598707632</v>
      </c>
    </row>
    <row r="150" spans="1:46" ht="12.75">
      <c r="A150" s="1" t="s">
        <v>45</v>
      </c>
      <c r="B150" s="7">
        <v>39636</v>
      </c>
      <c r="C150" s="1">
        <v>348</v>
      </c>
      <c r="D150" s="7">
        <v>39636</v>
      </c>
      <c r="E150" s="4">
        <v>0.11944549499999998</v>
      </c>
      <c r="F150" s="4">
        <v>0.1582846225</v>
      </c>
      <c r="G150" s="4">
        <v>0.05770463499999999</v>
      </c>
      <c r="H150" s="4">
        <v>0.0711105625</v>
      </c>
      <c r="I150" s="4">
        <v>0.061740859999999995</v>
      </c>
      <c r="J150" s="4">
        <v>0.08717406</v>
      </c>
      <c r="K150" s="4">
        <v>0.52656775</v>
      </c>
      <c r="L150" s="4">
        <v>0.2915189375</v>
      </c>
      <c r="M150" s="4">
        <v>20.74235</v>
      </c>
      <c r="N150" s="4">
        <v>20.168149999999997</v>
      </c>
      <c r="O150" s="4">
        <v>0.646013245</v>
      </c>
      <c r="P150" s="4">
        <v>0.44980356</v>
      </c>
      <c r="Q150" s="4">
        <v>20.096336755</v>
      </c>
      <c r="R150" s="4">
        <v>19.718346439999998</v>
      </c>
      <c r="S150" s="4">
        <v>0.15492939249999998</v>
      </c>
      <c r="T150" s="4">
        <v>0.1209066025</v>
      </c>
      <c r="U150" s="4">
        <v>0.12249786</v>
      </c>
      <c r="V150" s="4">
        <v>0.0787729275</v>
      </c>
      <c r="W150" s="4"/>
      <c r="X150" s="4"/>
      <c r="Y150" s="4">
        <v>0.27605</v>
      </c>
      <c r="Z150" s="4">
        <v>76.77083333333</v>
      </c>
      <c r="AA150" s="4">
        <v>73.54166666666</v>
      </c>
      <c r="AB150" s="4">
        <v>0.31026514</v>
      </c>
      <c r="AC150" s="4">
        <v>0.29072359000000003</v>
      </c>
      <c r="AD150" s="4">
        <v>0.490116</v>
      </c>
      <c r="AE150" s="4">
        <v>0.7831563</v>
      </c>
      <c r="AF150" s="4">
        <v>36.1063</v>
      </c>
      <c r="AG150" s="4">
        <v>35.9539</v>
      </c>
      <c r="AH150" s="4">
        <v>29.2256</v>
      </c>
      <c r="AI150" s="4">
        <v>29.2596</v>
      </c>
      <c r="AJ150" s="4">
        <v>6.25927</v>
      </c>
      <c r="AK150" s="4">
        <v>6.26113</v>
      </c>
      <c r="AL150" s="4">
        <v>0.1457805607397225</v>
      </c>
      <c r="AM150" s="2">
        <v>133.88260074665948</v>
      </c>
      <c r="AN150" s="2">
        <v>5.27366963798388</v>
      </c>
      <c r="AO150" s="2">
        <v>4.169726832176148</v>
      </c>
      <c r="AP150" s="2">
        <v>95.44815075307204</v>
      </c>
      <c r="AQ150" s="2">
        <v>95.40986867820095</v>
      </c>
      <c r="AR150" s="2">
        <v>2.8110173044019944</v>
      </c>
      <c r="AS150" s="2">
        <v>-0.12646594493599395</v>
      </c>
      <c r="AT150" s="2">
        <v>0.4802767472670007</v>
      </c>
    </row>
    <row r="151" spans="1:46" ht="12.75">
      <c r="A151" s="1" t="s">
        <v>45</v>
      </c>
      <c r="B151" s="7">
        <v>39636</v>
      </c>
      <c r="C151" s="1">
        <v>349</v>
      </c>
      <c r="D151" s="7">
        <v>39636</v>
      </c>
      <c r="E151" s="4">
        <v>0.496071365</v>
      </c>
      <c r="F151" s="4">
        <v>0.455774565</v>
      </c>
      <c r="G151" s="4">
        <v>0.4631473825</v>
      </c>
      <c r="H151" s="4">
        <v>0.4028545575</v>
      </c>
      <c r="I151" s="4">
        <v>0.032923982500000004</v>
      </c>
      <c r="J151" s="4">
        <v>0.052920007500000005</v>
      </c>
      <c r="K151" s="4">
        <v>0.349664345</v>
      </c>
      <c r="L151" s="4">
        <v>0.063428985</v>
      </c>
      <c r="M151" s="4">
        <v>22.0559</v>
      </c>
      <c r="N151" s="4">
        <v>18.351950000000002</v>
      </c>
      <c r="O151" s="4">
        <v>0.84573571</v>
      </c>
      <c r="P151" s="4">
        <v>0.5192035500000001</v>
      </c>
      <c r="Q151" s="4">
        <v>21.21016429</v>
      </c>
      <c r="R151" s="4">
        <v>17.832746450000002</v>
      </c>
      <c r="S151" s="4">
        <v>0.19062818</v>
      </c>
      <c r="T151" s="4">
        <v>0.1219457225</v>
      </c>
      <c r="U151" s="4">
        <v>0.126027835</v>
      </c>
      <c r="V151" s="4">
        <v>0.100899325</v>
      </c>
      <c r="W151" s="4"/>
      <c r="X151" s="4"/>
      <c r="Y151" s="4">
        <v>0.25439999999999996</v>
      </c>
      <c r="Z151" s="4">
        <v>92.874999999995</v>
      </c>
      <c r="AA151" s="4">
        <v>73.10416666666501</v>
      </c>
      <c r="AB151" s="4">
        <v>0.1364726725</v>
      </c>
      <c r="AC151" s="4">
        <v>0.0788594275</v>
      </c>
      <c r="AD151" s="4">
        <v>0.1970757</v>
      </c>
      <c r="AE151" s="4">
        <v>0.2642308</v>
      </c>
      <c r="AF151" s="4">
        <v>36.55</v>
      </c>
      <c r="AG151" s="4">
        <v>36.556</v>
      </c>
      <c r="AH151" s="4">
        <v>29.0584</v>
      </c>
      <c r="AI151" s="4">
        <v>29.0654</v>
      </c>
      <c r="AJ151" s="4">
        <v>6.26069</v>
      </c>
      <c r="AK151" s="4">
        <v>6.25978</v>
      </c>
      <c r="AL151" s="4">
        <v>0.10930271292943229</v>
      </c>
      <c r="AM151" s="2">
        <v>115.70115184439153</v>
      </c>
      <c r="AN151" s="2">
        <v>6.710705694499949</v>
      </c>
      <c r="AO151" s="2">
        <v>4.436572336786723</v>
      </c>
      <c r="AP151" s="2">
        <v>95.61395213756587</v>
      </c>
      <c r="AQ151" s="2">
        <v>95.60879065216378</v>
      </c>
      <c r="AR151" s="2">
        <v>30.049329375116013</v>
      </c>
      <c r="AS151" s="2">
        <v>0.0016516859579986942</v>
      </c>
      <c r="AT151" s="2">
        <v>0.16136562626639</v>
      </c>
    </row>
    <row r="152" spans="1:46" ht="12.75">
      <c r="A152" s="1" t="s">
        <v>45</v>
      </c>
      <c r="B152" s="7">
        <v>39636</v>
      </c>
      <c r="C152" s="1">
        <v>350</v>
      </c>
      <c r="D152" s="7">
        <v>39636</v>
      </c>
      <c r="E152" s="4">
        <v>0.12435392749999999</v>
      </c>
      <c r="F152" s="4">
        <v>0.054886790000000005</v>
      </c>
      <c r="G152" s="4">
        <v>0.11405205249999999</v>
      </c>
      <c r="H152" s="4">
        <v>0.030937717500000003</v>
      </c>
      <c r="I152" s="4">
        <v>0.010301875</v>
      </c>
      <c r="J152" s="4">
        <v>0.0239490725</v>
      </c>
      <c r="K152" s="4">
        <v>0.5586806550000001</v>
      </c>
      <c r="L152" s="4">
        <v>0.160229745</v>
      </c>
      <c r="M152" s="4">
        <v>18.9717</v>
      </c>
      <c r="N152" s="4">
        <v>16.461550000000003</v>
      </c>
      <c r="O152" s="4">
        <v>0.6830345825</v>
      </c>
      <c r="P152" s="4">
        <v>0.215116535</v>
      </c>
      <c r="Q152" s="4">
        <v>18.2886654175</v>
      </c>
      <c r="R152" s="4">
        <v>16.246433465000003</v>
      </c>
      <c r="S152" s="4">
        <v>0.1563372325</v>
      </c>
      <c r="T152" s="4">
        <v>0.140985075</v>
      </c>
      <c r="U152" s="4">
        <v>0.1059366875</v>
      </c>
      <c r="V152" s="4">
        <v>0.11775541249999999</v>
      </c>
      <c r="W152" s="4"/>
      <c r="X152" s="4"/>
      <c r="Y152" s="4">
        <v>0.2706</v>
      </c>
      <c r="Z152" s="4">
        <v>86.125</v>
      </c>
      <c r="AA152" s="4">
        <v>81.35416666666501</v>
      </c>
      <c r="AB152" s="4">
        <v>0.07659707</v>
      </c>
      <c r="AC152" s="4">
        <v>0.12087753999999999</v>
      </c>
      <c r="AD152" s="4">
        <v>0.2703358</v>
      </c>
      <c r="AE152" s="4">
        <v>0.538956</v>
      </c>
      <c r="AF152" s="4">
        <v>36.4729</v>
      </c>
      <c r="AG152" s="4">
        <v>35.924</v>
      </c>
      <c r="AH152" s="4">
        <v>29.1824</v>
      </c>
      <c r="AI152" s="4">
        <v>29.4727</v>
      </c>
      <c r="AJ152" s="4">
        <v>6.25093</v>
      </c>
      <c r="AK152" s="4">
        <v>6.24087</v>
      </c>
      <c r="AL152" s="4">
        <v>0.0795695677869815</v>
      </c>
      <c r="AM152" s="2">
        <v>121.35113111970942</v>
      </c>
      <c r="AN152" s="2">
        <v>6.447573533012348</v>
      </c>
      <c r="AO152" s="2">
        <v>4.368982177677989</v>
      </c>
      <c r="AP152" s="2">
        <v>95.5090879581021</v>
      </c>
      <c r="AQ152" s="2">
        <v>95.23507824818618</v>
      </c>
      <c r="AR152" s="2">
        <v>1.7629959757509048</v>
      </c>
      <c r="AS152" s="2">
        <v>-0.5230053399061028</v>
      </c>
      <c r="AT152" s="2">
        <v>0.11214230137461598</v>
      </c>
    </row>
    <row r="153" spans="1:46" ht="12.75">
      <c r="A153" s="1" t="s">
        <v>45</v>
      </c>
      <c r="B153" s="7">
        <v>39636</v>
      </c>
      <c r="C153" s="1">
        <v>400</v>
      </c>
      <c r="D153" s="7">
        <v>39636</v>
      </c>
      <c r="E153" s="4">
        <v>0.27495975</v>
      </c>
      <c r="F153" s="4">
        <v>0.20015875</v>
      </c>
      <c r="G153" s="4">
        <v>0.25389325</v>
      </c>
      <c r="H153" s="4">
        <v>0.18100225</v>
      </c>
      <c r="I153" s="4">
        <v>0.0210665</v>
      </c>
      <c r="J153" s="4">
        <v>0.0191565</v>
      </c>
      <c r="K153" s="4">
        <v>0.114039</v>
      </c>
      <c r="L153" s="4">
        <v>0.088415</v>
      </c>
      <c r="M153" s="4">
        <v>9.828199999999999</v>
      </c>
      <c r="N153" s="4">
        <v>13.1376</v>
      </c>
      <c r="O153" s="4">
        <v>0.38899875</v>
      </c>
      <c r="P153" s="4">
        <v>0.28857374999999996</v>
      </c>
      <c r="Q153" s="4">
        <v>9.439201249999998</v>
      </c>
      <c r="R153" s="4">
        <v>12.849026250000001</v>
      </c>
      <c r="S153" s="4">
        <v>0.13468124999999997</v>
      </c>
      <c r="T153" s="4">
        <v>0.14135825000000002</v>
      </c>
      <c r="U153" s="4">
        <v>0.04861425</v>
      </c>
      <c r="V153" s="4">
        <v>0.03411</v>
      </c>
      <c r="W153" s="4"/>
      <c r="X153" s="4"/>
      <c r="Y153" s="4">
        <v>0.3248</v>
      </c>
      <c r="Z153" s="4">
        <v>81.187499999995</v>
      </c>
      <c r="AA153" s="4">
        <v>82.85416666666501</v>
      </c>
      <c r="AB153" s="4">
        <v>0.454168</v>
      </c>
      <c r="AC153" s="4">
        <v>0.5448682499999999</v>
      </c>
      <c r="AD153" s="4">
        <v>0.2398107</v>
      </c>
      <c r="AE153" s="4">
        <v>0.2581258</v>
      </c>
      <c r="AF153" s="4">
        <v>36.1558</v>
      </c>
      <c r="AG153" s="4">
        <v>36.1622</v>
      </c>
      <c r="AH153" s="4">
        <v>29.121</v>
      </c>
      <c r="AI153" s="4">
        <v>28.9869</v>
      </c>
      <c r="AJ153" s="4">
        <v>6.26806</v>
      </c>
      <c r="AK153" s="4">
        <v>6.28133</v>
      </c>
      <c r="AL153" s="4">
        <v>0.18424005588132572</v>
      </c>
      <c r="AM153" s="2">
        <v>72.9737806858787</v>
      </c>
      <c r="AN153" s="2">
        <v>8.001743316003024</v>
      </c>
      <c r="AO153" s="2">
        <v>2.888291800083531</v>
      </c>
      <c r="AP153" s="2">
        <v>95.53577937758199</v>
      </c>
      <c r="AQ153" s="2">
        <v>95.64314164130725</v>
      </c>
      <c r="AR153" s="2">
        <v>11.477051608558105</v>
      </c>
      <c r="AS153" s="2">
        <v>0.058139299954302004</v>
      </c>
      <c r="AT153" s="2">
        <v>1.1675307439933933</v>
      </c>
    </row>
    <row r="154" spans="1:46" ht="12.75">
      <c r="A154" s="1" t="s">
        <v>45</v>
      </c>
      <c r="B154" s="7">
        <v>39636</v>
      </c>
      <c r="C154" s="1">
        <v>401</v>
      </c>
      <c r="D154" s="7">
        <v>39636</v>
      </c>
      <c r="E154" s="4">
        <v>0.062218217500000006</v>
      </c>
      <c r="F154" s="4">
        <v>0.0664974225</v>
      </c>
      <c r="G154" s="4">
        <v>0.020282237500000008</v>
      </c>
      <c r="H154" s="4">
        <v>0.027376242500000002</v>
      </c>
      <c r="I154" s="4">
        <v>0.04193598</v>
      </c>
      <c r="J154" s="4">
        <v>0.03912118</v>
      </c>
      <c r="K154" s="4">
        <v>0.20332821499999998</v>
      </c>
      <c r="L154" s="4">
        <v>0.14965338</v>
      </c>
      <c r="M154" s="4">
        <v>5.907529491629984</v>
      </c>
      <c r="N154" s="4">
        <v>5.976555156186933</v>
      </c>
      <c r="O154" s="4">
        <v>0.2655464325</v>
      </c>
      <c r="P154" s="4">
        <v>0.21615080250000002</v>
      </c>
      <c r="Q154" s="4">
        <v>5.641983059129984</v>
      </c>
      <c r="R154" s="4">
        <v>5.760404353686933</v>
      </c>
      <c r="S154" s="4">
        <v>0.29693614749999997</v>
      </c>
      <c r="T154" s="4">
        <v>0.27480381750000005</v>
      </c>
      <c r="U154" s="4">
        <v>0.01212822</v>
      </c>
      <c r="V154" s="4">
        <v>0.0213593325</v>
      </c>
      <c r="W154" s="4"/>
      <c r="X154" s="4"/>
      <c r="Y154" s="4">
        <v>1.3044</v>
      </c>
      <c r="Z154" s="4">
        <v>88.22916666666501</v>
      </c>
      <c r="AA154" s="4">
        <v>78.27083333333</v>
      </c>
      <c r="AB154" s="4">
        <v>0.428595305</v>
      </c>
      <c r="AC154" s="4">
        <v>0.4363231275</v>
      </c>
      <c r="AD154" s="4">
        <v>0.2459158</v>
      </c>
      <c r="AE154" s="4">
        <v>0.2764408</v>
      </c>
      <c r="AF154" s="4">
        <v>36.1033</v>
      </c>
      <c r="AG154" s="4">
        <v>36.1745</v>
      </c>
      <c r="AH154" s="4">
        <v>29.542</v>
      </c>
      <c r="AI154" s="4">
        <v>29.4685</v>
      </c>
      <c r="AJ154" s="4">
        <v>6.22781</v>
      </c>
      <c r="AK154" s="4">
        <v>6.23266</v>
      </c>
      <c r="AL154" s="4">
        <v>0.07994169850912722</v>
      </c>
      <c r="AM154" s="2">
        <v>19.894948935545088</v>
      </c>
      <c r="AN154" s="2">
        <v>21.89492213201937</v>
      </c>
      <c r="AO154" s="2">
        <v>0.8942879967148493</v>
      </c>
      <c r="AP154" s="2">
        <v>95.19118608547178</v>
      </c>
      <c r="AQ154" s="2">
        <v>95.25611656062938</v>
      </c>
      <c r="AR154" s="2">
        <v>74.09802039135604</v>
      </c>
      <c r="AS154" s="2">
        <v>0.082374026247507</v>
      </c>
      <c r="AT154" s="2">
        <v>1.6140126642446986</v>
      </c>
    </row>
    <row r="155" spans="1:46" ht="12.75">
      <c r="A155" s="1" t="s">
        <v>45</v>
      </c>
      <c r="B155" s="7">
        <v>39636</v>
      </c>
      <c r="C155" s="1">
        <v>402</v>
      </c>
      <c r="D155" s="7">
        <v>39636</v>
      </c>
      <c r="E155" s="4">
        <v>0.08103938999999999</v>
      </c>
      <c r="F155" s="4">
        <v>0.0983653775</v>
      </c>
      <c r="G155" s="4">
        <v>0.06177446999999999</v>
      </c>
      <c r="H155" s="4">
        <v>0.07696030250000001</v>
      </c>
      <c r="I155" s="4">
        <v>0.019264919999999998</v>
      </c>
      <c r="J155" s="4">
        <v>0.021405075</v>
      </c>
      <c r="K155" s="4">
        <v>0.3145884975</v>
      </c>
      <c r="L155" s="4">
        <v>0.08931707250000001</v>
      </c>
      <c r="M155" s="4">
        <v>11.479199999999999</v>
      </c>
      <c r="N155" s="4">
        <v>13.23585</v>
      </c>
      <c r="O155" s="4">
        <v>0.3956278875</v>
      </c>
      <c r="P155" s="4">
        <v>0.18768245</v>
      </c>
      <c r="Q155" s="4">
        <v>11.083572112499999</v>
      </c>
      <c r="R155" s="4">
        <v>13.048167549999999</v>
      </c>
      <c r="S155" s="4">
        <v>0.2011775375</v>
      </c>
      <c r="T155" s="4">
        <v>0.2204317675</v>
      </c>
      <c r="U155" s="4">
        <v>0.051588367499999996</v>
      </c>
      <c r="V155" s="4">
        <v>0.06350122750000001</v>
      </c>
      <c r="W155" s="4"/>
      <c r="X155" s="4"/>
      <c r="Y155" s="4">
        <v>0.2815</v>
      </c>
      <c r="Z155" s="4">
        <v>111.9583333333</v>
      </c>
      <c r="AA155" s="4">
        <v>124.6666666666</v>
      </c>
      <c r="AB155" s="4">
        <v>0.9345000000000001</v>
      </c>
      <c r="AC155" s="4">
        <v>0.8625</v>
      </c>
      <c r="AD155" s="4">
        <v>0.2947558</v>
      </c>
      <c r="AE155" s="4">
        <v>0.3680159</v>
      </c>
      <c r="AF155" s="4">
        <v>36.6802</v>
      </c>
      <c r="AG155" s="4">
        <v>36.6634</v>
      </c>
      <c r="AH155" s="4">
        <v>30.4645</v>
      </c>
      <c r="AI155" s="4">
        <v>30.4365</v>
      </c>
      <c r="AJ155" s="4">
        <v>6.11811</v>
      </c>
      <c r="AK155" s="4">
        <v>6.12136</v>
      </c>
      <c r="AL155" s="4">
        <v>0.1720114335287959</v>
      </c>
      <c r="AM155" s="2">
        <v>57.060048267068574</v>
      </c>
      <c r="AN155" s="2">
        <v>7.668935976700562</v>
      </c>
      <c r="AO155" s="2">
        <v>1.9665609412283416</v>
      </c>
      <c r="AP155" s="2">
        <v>94.46143384261632</v>
      </c>
      <c r="AQ155" s="2">
        <v>94.48401210155112</v>
      </c>
      <c r="AR155" s="2">
        <v>25.256377996804</v>
      </c>
      <c r="AS155" s="2">
        <v>-0.0007237840399980655</v>
      </c>
      <c r="AT155" s="2">
        <v>2.362068068318364</v>
      </c>
    </row>
    <row r="156" spans="1:46" ht="12.75">
      <c r="A156" s="1" t="s">
        <v>45</v>
      </c>
      <c r="B156" s="7">
        <v>39636</v>
      </c>
      <c r="C156" s="1">
        <v>403</v>
      </c>
      <c r="D156" s="7">
        <v>39636</v>
      </c>
      <c r="E156" s="4">
        <v>0.06967100500000001</v>
      </c>
      <c r="F156" s="4">
        <v>0.16267509749999998</v>
      </c>
      <c r="G156" s="4">
        <v>0.05402868000000001</v>
      </c>
      <c r="H156" s="4">
        <v>0.13579346249999996</v>
      </c>
      <c r="I156" s="4">
        <v>0.015642325000000002</v>
      </c>
      <c r="J156" s="4">
        <v>0.026881635</v>
      </c>
      <c r="K156" s="4">
        <v>0.1608625425</v>
      </c>
      <c r="L156" s="4">
        <v>0.199237785</v>
      </c>
      <c r="M156" s="4">
        <v>14.62715</v>
      </c>
      <c r="N156" s="4">
        <v>10.295549999999999</v>
      </c>
      <c r="O156" s="4">
        <v>0.23053354750000002</v>
      </c>
      <c r="P156" s="4">
        <v>0.3619128825</v>
      </c>
      <c r="Q156" s="4">
        <v>14.3966164525</v>
      </c>
      <c r="R156" s="4">
        <v>9.933637117499998</v>
      </c>
      <c r="S156" s="4">
        <v>0.22657756</v>
      </c>
      <c r="T156" s="4">
        <v>0.2068565625</v>
      </c>
      <c r="U156" s="4">
        <v>0.0425908875</v>
      </c>
      <c r="V156" s="4">
        <v>0.0387789</v>
      </c>
      <c r="W156" s="4"/>
      <c r="X156" s="4"/>
      <c r="Y156" s="4">
        <v>0.249</v>
      </c>
      <c r="Z156" s="4">
        <v>96.87499999998</v>
      </c>
      <c r="AA156" s="4">
        <v>99.02083333333</v>
      </c>
      <c r="AB156" s="4">
        <v>0.105</v>
      </c>
      <c r="AC156" s="4">
        <v>0.07125</v>
      </c>
      <c r="AD156" s="4">
        <v>0.4168559</v>
      </c>
      <c r="AE156" s="4">
        <v>0.3985409</v>
      </c>
      <c r="AF156" s="4">
        <v>36.1942</v>
      </c>
      <c r="AG156" s="4">
        <v>36.1962</v>
      </c>
      <c r="AH156" s="4">
        <v>30.1058</v>
      </c>
      <c r="AI156" s="4">
        <v>30.1104</v>
      </c>
      <c r="AJ156" s="4">
        <v>6.16921</v>
      </c>
      <c r="AK156" s="4">
        <v>6.1687</v>
      </c>
      <c r="AL156" s="4">
        <v>0.012609718628244036</v>
      </c>
      <c r="AM156" s="2">
        <v>64.5569225831543</v>
      </c>
      <c r="AN156" s="2">
        <v>5.412743453631954</v>
      </c>
      <c r="AO156" s="2">
        <v>1.0174597497651576</v>
      </c>
      <c r="AP156" s="2">
        <v>94.73039643332257</v>
      </c>
      <c r="AQ156" s="2">
        <v>94.72677677094364</v>
      </c>
      <c r="AR156" s="2">
        <v>75.06084769404589</v>
      </c>
      <c r="AS156" s="2">
        <v>-0.00041622753239778376</v>
      </c>
      <c r="AT156" s="2">
        <v>0.4554651639150262</v>
      </c>
    </row>
    <row r="157" spans="1:46" ht="12.75">
      <c r="A157" s="1" t="s">
        <v>45</v>
      </c>
      <c r="B157" s="7">
        <v>39636</v>
      </c>
      <c r="C157" s="1">
        <v>404</v>
      </c>
      <c r="D157" s="7">
        <v>39636</v>
      </c>
      <c r="E157" s="4">
        <v>0.29618078000000003</v>
      </c>
      <c r="F157" s="4">
        <v>0.2512878875</v>
      </c>
      <c r="G157" s="4">
        <v>0.24790154000000003</v>
      </c>
      <c r="H157" s="4">
        <v>0.20981989499999998</v>
      </c>
      <c r="I157" s="4">
        <v>0.04827924</v>
      </c>
      <c r="J157" s="4">
        <v>0.041467992499999995</v>
      </c>
      <c r="K157" s="4">
        <v>0.344853065</v>
      </c>
      <c r="L157" s="4">
        <v>0.184537265</v>
      </c>
      <c r="M157" s="4">
        <v>16.725749999999998</v>
      </c>
      <c r="N157" s="4">
        <v>11.66425</v>
      </c>
      <c r="O157" s="4">
        <v>0.641033845</v>
      </c>
      <c r="P157" s="4">
        <v>0.4358251525</v>
      </c>
      <c r="Q157" s="4">
        <v>16.084716155</v>
      </c>
      <c r="R157" s="4">
        <v>11.2284248475</v>
      </c>
      <c r="S157" s="4">
        <v>0.1559014725</v>
      </c>
      <c r="T157" s="4">
        <v>0.16495187</v>
      </c>
      <c r="U157" s="4">
        <v>0.063791875</v>
      </c>
      <c r="V157" s="4">
        <v>0.0337754725</v>
      </c>
      <c r="W157" s="4"/>
      <c r="X157" s="4"/>
      <c r="Y157" s="4">
        <v>0.4222</v>
      </c>
      <c r="Z157" s="4">
        <v>91.77083333333</v>
      </c>
      <c r="AA157" s="4">
        <v>84.45833333333</v>
      </c>
      <c r="AB157" s="4">
        <v>0.133125715</v>
      </c>
      <c r="AC157" s="4">
        <v>0.16386290250000002</v>
      </c>
      <c r="AD157" s="4">
        <v>0.9418864</v>
      </c>
      <c r="AE157" s="4">
        <v>3.9394444</v>
      </c>
      <c r="AF157" s="4">
        <v>36.9033</v>
      </c>
      <c r="AG157" s="4">
        <v>36.9286</v>
      </c>
      <c r="AH157" s="4">
        <v>30.3956</v>
      </c>
      <c r="AI157" s="4">
        <v>29.1868</v>
      </c>
      <c r="AJ157" s="4">
        <v>6.11726</v>
      </c>
      <c r="AK157" s="4">
        <v>6.23477</v>
      </c>
      <c r="AL157" s="4">
        <v>0.1817514936085443</v>
      </c>
      <c r="AM157" s="2">
        <v>107.28410535057645</v>
      </c>
      <c r="AN157" s="2">
        <v>10.048832159267933</v>
      </c>
      <c r="AO157" s="2">
        <v>4.11178826421925</v>
      </c>
      <c r="AP157" s="2">
        <v>94.53584502202656</v>
      </c>
      <c r="AQ157" s="2">
        <v>95.53804588420797</v>
      </c>
      <c r="AR157" s="2">
        <v>100</v>
      </c>
      <c r="AS157" s="2">
        <v>0.5132258802143994</v>
      </c>
      <c r="AT157" s="2">
        <v>0.20767345755355554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 and Wildlife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chris.anderson</dc:creator>
  <cp:keywords/>
  <dc:description/>
  <cp:lastModifiedBy>Daniel Kiermaier</cp:lastModifiedBy>
  <dcterms:created xsi:type="dcterms:W3CDTF">2009-04-08T15:20:16Z</dcterms:created>
  <dcterms:modified xsi:type="dcterms:W3CDTF">2012-06-18T15:26:46Z</dcterms:modified>
  <cp:category/>
  <cp:version/>
  <cp:contentType/>
  <cp:contentStatus/>
</cp:coreProperties>
</file>