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435" activeTab="0"/>
  </bookViews>
  <sheets>
    <sheet name="Data Dictionary" sheetId="1" r:id="rId1"/>
    <sheet name="storet" sheetId="2" r:id="rId2"/>
  </sheets>
  <definedNames/>
  <calcPr fullCalcOnLoad="1"/>
</workbook>
</file>

<file path=xl/sharedStrings.xml><?xml version="1.0" encoding="utf-8"?>
<sst xmlns="http://schemas.openxmlformats.org/spreadsheetml/2006/main" count="289" uniqueCount="116">
  <si>
    <t>Trip-ID</t>
  </si>
  <si>
    <t>Trip Start Date</t>
  </si>
  <si>
    <t>STA</t>
  </si>
  <si>
    <t>Activity Start Date</t>
  </si>
  <si>
    <t>NOX-S</t>
  </si>
  <si>
    <t>NOX-B</t>
  </si>
  <si>
    <t>NO3-S</t>
  </si>
  <si>
    <t>NO3-B</t>
  </si>
  <si>
    <t>NO2-S</t>
  </si>
  <si>
    <t>NO2-B</t>
  </si>
  <si>
    <t>NH4-S</t>
  </si>
  <si>
    <t>NH4-B</t>
  </si>
  <si>
    <t>TN-S</t>
  </si>
  <si>
    <t>TN-B</t>
  </si>
  <si>
    <t>DIN-S</t>
  </si>
  <si>
    <t>DIN-B</t>
  </si>
  <si>
    <t>TON-S</t>
  </si>
  <si>
    <t>TON-B</t>
  </si>
  <si>
    <t>TP-S</t>
  </si>
  <si>
    <t>TP-B</t>
  </si>
  <si>
    <t>SRP-S</t>
  </si>
  <si>
    <t>SRP-B</t>
  </si>
  <si>
    <t>APA-S</t>
  </si>
  <si>
    <t>APA-B</t>
  </si>
  <si>
    <t>CHLA</t>
  </si>
  <si>
    <t>TOC-S</t>
  </si>
  <si>
    <t>TOC-B</t>
  </si>
  <si>
    <t>SiO2-S</t>
  </si>
  <si>
    <t>SiO2-B</t>
  </si>
  <si>
    <t>TURB-S</t>
  </si>
  <si>
    <t>TURB-B</t>
  </si>
  <si>
    <t>SAL-S</t>
  </si>
  <si>
    <t>SAL-B</t>
  </si>
  <si>
    <t>TEMP-S</t>
  </si>
  <si>
    <t>TEMP-B</t>
  </si>
  <si>
    <t>DO-S</t>
  </si>
  <si>
    <t>DO-B</t>
  </si>
  <si>
    <t>Kd</t>
  </si>
  <si>
    <t>TN:TP</t>
  </si>
  <si>
    <t>N:P</t>
  </si>
  <si>
    <t>DIN:TP</t>
  </si>
  <si>
    <t>%SAT-S</t>
  </si>
  <si>
    <t>%SAT-B</t>
  </si>
  <si>
    <t>%Io</t>
  </si>
  <si>
    <t>DSIGT</t>
  </si>
  <si>
    <t>Si:DIN</t>
  </si>
  <si>
    <t>2008-52</t>
  </si>
  <si>
    <t/>
  </si>
  <si>
    <t>*: value in ug/L</t>
  </si>
  <si>
    <t>Analyses Information</t>
  </si>
  <si>
    <t>Na: Not applicable</t>
  </si>
  <si>
    <t>Units</t>
  </si>
  <si>
    <t>MDL's approved: 09-01-2009</t>
  </si>
  <si>
    <t>Code</t>
  </si>
  <si>
    <t>Parameter</t>
  </si>
  <si>
    <t>Storet code</t>
  </si>
  <si>
    <t>Method Name</t>
  </si>
  <si>
    <t>MDL (umoles/L)</t>
  </si>
  <si>
    <t>PQL (umoles/L)</t>
  </si>
  <si>
    <t>MDL (mg/L)</t>
  </si>
  <si>
    <t>PQL (mg/L)</t>
  </si>
  <si>
    <t>Abbr</t>
  </si>
  <si>
    <t>Description</t>
  </si>
  <si>
    <t>SW</t>
  </si>
  <si>
    <t>FW</t>
  </si>
  <si>
    <t>%</t>
  </si>
  <si>
    <t>Percent</t>
  </si>
  <si>
    <t>N+N</t>
  </si>
  <si>
    <t>Nitrate+Nitrite-Nitrogen</t>
  </si>
  <si>
    <t>00630</t>
  </si>
  <si>
    <t>EPA353.2</t>
  </si>
  <si>
    <t xml:space="preserve">mg/L </t>
  </si>
  <si>
    <t>Milligrams per Liter</t>
  </si>
  <si>
    <t>NO2-N</t>
  </si>
  <si>
    <t>Nitrite-Nitrogen, Dissolved</t>
  </si>
  <si>
    <t>00615</t>
  </si>
  <si>
    <t>ug/L</t>
  </si>
  <si>
    <t>Micrograms per Liter</t>
  </si>
  <si>
    <t>NH4-N</t>
  </si>
  <si>
    <t>Ammonium-Nitrogen</t>
  </si>
  <si>
    <t>00608</t>
  </si>
  <si>
    <t>EPA350.1</t>
  </si>
  <si>
    <t>ug/g</t>
  </si>
  <si>
    <t>Micrograms per grams</t>
  </si>
  <si>
    <t>SRP</t>
  </si>
  <si>
    <t>Soluble Reactive Phosphorus</t>
  </si>
  <si>
    <t>00660</t>
  </si>
  <si>
    <t>EPA365.1</t>
  </si>
  <si>
    <t>uM (umoles/L)</t>
  </si>
  <si>
    <t>Micromoles per Liter</t>
  </si>
  <si>
    <t>TP</t>
  </si>
  <si>
    <t>Phosphorus, Total</t>
  </si>
  <si>
    <t>00665</t>
  </si>
  <si>
    <t>ppm</t>
  </si>
  <si>
    <t>Parts per million</t>
  </si>
  <si>
    <t>TN - ANTEK 7000</t>
  </si>
  <si>
    <t>Nitrogen, Total</t>
  </si>
  <si>
    <t>00600</t>
  </si>
  <si>
    <t>SERC Det. of TN in Water/Comb-CL</t>
  </si>
  <si>
    <t>n/a</t>
  </si>
  <si>
    <t>Si</t>
  </si>
  <si>
    <t>Silica</t>
  </si>
  <si>
    <t>00955</t>
  </si>
  <si>
    <t>EPA370.1</t>
  </si>
  <si>
    <t>TOC</t>
  </si>
  <si>
    <t>Total Organic Carbon</t>
  </si>
  <si>
    <t>00680</t>
  </si>
  <si>
    <t>EPA415.1</t>
  </si>
  <si>
    <t>TOC - SHIMADZU</t>
  </si>
  <si>
    <t>TN - ANTEK 9000</t>
  </si>
  <si>
    <t>Chl-a</t>
  </si>
  <si>
    <t>Chlorophyll a</t>
  </si>
  <si>
    <t>SM10200H</t>
  </si>
  <si>
    <t>0.1*</t>
  </si>
  <si>
    <r>
      <t>Standard Operating Procedures</t>
    </r>
    <r>
      <rPr>
        <sz val="12"/>
        <rFont val="Times New Roman"/>
        <family val="1"/>
      </rPr>
      <t xml:space="preserve"> were reviewed and updated during the month of February 2010. These procedures are undergoing re-certification under the SOP classification to meet NELAC requirements.</t>
    </r>
  </si>
  <si>
    <r>
      <t xml:space="preserve">No changes were made to the existing certified procedures, but during </t>
    </r>
    <r>
      <rPr>
        <b/>
        <sz val="12"/>
        <rFont val="Times New Roman"/>
        <family val="1"/>
      </rPr>
      <t>SERC 3rd laboratory assesment</t>
    </r>
    <r>
      <rPr>
        <sz val="12"/>
        <rFont val="Times New Roman"/>
        <family val="1"/>
      </rPr>
      <t xml:space="preserve"> held on September 2009, NELAC suggested a change from certification by </t>
    </r>
    <r>
      <rPr>
        <b/>
        <sz val="12"/>
        <rFont val="Times New Roman"/>
        <family val="1"/>
      </rPr>
      <t>"Standard Method"</t>
    </r>
    <r>
      <rPr>
        <sz val="12"/>
        <rFont val="Times New Roman"/>
        <family val="1"/>
      </rPr>
      <t xml:space="preserve"> to </t>
    </r>
    <r>
      <rPr>
        <b/>
        <sz val="12"/>
        <rFont val="Times New Roman"/>
        <family val="1"/>
      </rPr>
      <t>"SOP"</t>
    </r>
    <r>
      <rPr>
        <sz val="12"/>
        <rFont val="Times New Roman"/>
        <family val="1"/>
      </rPr>
      <t xml:space="preserve"> due to existing and approved method modifications.  While SERC is in the process of re-certification by SOP, </t>
    </r>
    <r>
      <rPr>
        <b/>
        <sz val="12"/>
        <rFont val="Times New Roman"/>
        <family val="1"/>
      </rPr>
      <t>the existing certifications will be maintained and are acceptable</t>
    </r>
    <r>
      <rPr>
        <sz val="12"/>
        <rFont val="Times New Roman"/>
        <family val="1"/>
      </rPr>
      <t>, but customers need to know that these standard procedures are no longer NELAC compliant.  SERC is modifying certification to fix this technicality.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</si>
</sst>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3">
    <font>
      <sz val="10"/>
      <name val="Arial"/>
      <family val="0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59"/>
      <name val="Verdana"/>
      <family val="2"/>
    </font>
    <font>
      <sz val="9"/>
      <name val="Geneva"/>
      <family val="0"/>
    </font>
    <font>
      <b/>
      <sz val="9"/>
      <name val="Geneva"/>
      <family val="2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1" fontId="0" fillId="0" borderId="0" xfId="58" applyNumberFormat="1" applyFont="1" applyAlignment="1">
      <alignment horizontal="center"/>
      <protection/>
    </xf>
    <xf numFmtId="14" fontId="0" fillId="0" borderId="0" xfId="58" applyNumberFormat="1" applyFont="1" applyAlignment="1">
      <alignment horizontal="center"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58" applyNumberFormat="1" applyFont="1" applyAlignment="1">
      <alignment horizontal="center"/>
      <protection/>
    </xf>
    <xf numFmtId="164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Alignment="1">
      <alignment horizontal="center"/>
      <protection/>
    </xf>
    <xf numFmtId="14" fontId="0" fillId="0" borderId="0" xfId="0" applyNumberFormat="1" applyAlignment="1">
      <alignment/>
    </xf>
    <xf numFmtId="2" fontId="0" fillId="0" borderId="0" xfId="58" applyNumberFormat="1" applyFont="1" applyAlignment="1">
      <alignment horizontal="right"/>
      <protection/>
    </xf>
    <xf numFmtId="0" fontId="19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ill="1" applyBorder="1">
      <alignment/>
      <protection/>
    </xf>
    <xf numFmtId="0" fontId="20" fillId="0" borderId="0" xfId="55" applyFont="1" applyAlignment="1">
      <alignment horizontal="left"/>
      <protection/>
    </xf>
    <xf numFmtId="0" fontId="22" fillId="0" borderId="0" xfId="56" applyFont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 applyAlignment="1">
      <alignment horizontal="center"/>
      <protection/>
    </xf>
    <xf numFmtId="0" fontId="19" fillId="0" borderId="12" xfId="55" applyFont="1" applyBorder="1" applyAlignment="1">
      <alignment horizontal="center"/>
      <protection/>
    </xf>
    <xf numFmtId="0" fontId="0" fillId="0" borderId="13" xfId="55" applyBorder="1">
      <alignment/>
      <protection/>
    </xf>
    <xf numFmtId="0" fontId="19" fillId="33" borderId="14" xfId="55" applyFont="1" applyFill="1" applyBorder="1" applyAlignment="1">
      <alignment horizontal="left" wrapText="1"/>
      <protection/>
    </xf>
    <xf numFmtId="0" fontId="19" fillId="33" borderId="14" xfId="55" applyFont="1" applyFill="1" applyBorder="1" applyAlignment="1">
      <alignment wrapText="1"/>
      <protection/>
    </xf>
    <xf numFmtId="0" fontId="0" fillId="0" borderId="15" xfId="55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3" xfId="55" applyFont="1" applyBorder="1" applyAlignment="1">
      <alignment horizontal="center"/>
      <protection/>
    </xf>
    <xf numFmtId="0" fontId="19" fillId="0" borderId="17" xfId="55" applyFont="1" applyBorder="1" applyAlignment="1">
      <alignment horizontal="center"/>
      <protection/>
    </xf>
    <xf numFmtId="0" fontId="19" fillId="0" borderId="18" xfId="55" applyFont="1" applyBorder="1" applyAlignment="1">
      <alignment horizontal="center"/>
      <protection/>
    </xf>
    <xf numFmtId="0" fontId="0" fillId="33" borderId="14" xfId="55" applyFont="1" applyFill="1" applyBorder="1" applyAlignment="1">
      <alignment horizontal="left" wrapText="1"/>
      <protection/>
    </xf>
    <xf numFmtId="0" fontId="0" fillId="0" borderId="14" xfId="55" applyFont="1" applyBorder="1" applyAlignment="1">
      <alignment wrapText="1"/>
      <protection/>
    </xf>
    <xf numFmtId="0" fontId="23" fillId="0" borderId="19" xfId="55" applyFont="1" applyBorder="1">
      <alignment/>
      <protection/>
    </xf>
    <xf numFmtId="0" fontId="0" fillId="0" borderId="19" xfId="55" applyBorder="1">
      <alignment/>
      <protection/>
    </xf>
    <xf numFmtId="2" fontId="23" fillId="0" borderId="19" xfId="56" applyNumberFormat="1" applyFont="1" applyBorder="1" applyAlignment="1">
      <alignment horizontal="center"/>
      <protection/>
    </xf>
    <xf numFmtId="2" fontId="23" fillId="0" borderId="19" xfId="59" applyNumberFormat="1" applyFont="1" applyBorder="1" applyAlignment="1">
      <alignment horizontal="center"/>
      <protection/>
    </xf>
    <xf numFmtId="165" fontId="23" fillId="0" borderId="19" xfId="55" applyNumberFormat="1" applyFont="1" applyBorder="1" applyAlignment="1">
      <alignment horizontal="center"/>
      <protection/>
    </xf>
    <xf numFmtId="0" fontId="23" fillId="0" borderId="10" xfId="55" applyFont="1" applyBorder="1">
      <alignment/>
      <protection/>
    </xf>
    <xf numFmtId="0" fontId="0" fillId="0" borderId="10" xfId="55" applyBorder="1">
      <alignment/>
      <protection/>
    </xf>
    <xf numFmtId="2" fontId="23" fillId="0" borderId="19" xfId="55" applyNumberFormat="1" applyFont="1" applyBorder="1" applyAlignment="1">
      <alignment horizontal="center"/>
      <protection/>
    </xf>
    <xf numFmtId="2" fontId="23" fillId="0" borderId="20" xfId="55" applyNumberFormat="1" applyFont="1" applyBorder="1" applyAlignment="1">
      <alignment horizontal="center"/>
      <protection/>
    </xf>
    <xf numFmtId="0" fontId="0" fillId="0" borderId="0" xfId="55" applyBorder="1">
      <alignment/>
      <protection/>
    </xf>
    <xf numFmtId="2" fontId="23" fillId="0" borderId="19" xfId="56" applyNumberFormat="1" applyFont="1" applyFill="1" applyBorder="1" applyAlignment="1">
      <alignment horizontal="center"/>
      <protection/>
    </xf>
    <xf numFmtId="165" fontId="23" fillId="0" borderId="12" xfId="55" applyNumberFormat="1" applyFont="1" applyBorder="1" applyAlignment="1">
      <alignment horizontal="center"/>
      <protection/>
    </xf>
    <xf numFmtId="2" fontId="23" fillId="0" borderId="12" xfId="55" applyNumberFormat="1" applyFont="1" applyBorder="1" applyAlignment="1">
      <alignment horizontal="center"/>
      <protection/>
    </xf>
    <xf numFmtId="2" fontId="23" fillId="0" borderId="19" xfId="55" applyNumberFormat="1" applyFont="1" applyFill="1" applyBorder="1" applyAlignment="1">
      <alignment horizontal="center"/>
      <protection/>
    </xf>
    <xf numFmtId="2" fontId="23" fillId="0" borderId="12" xfId="55" applyNumberFormat="1" applyFont="1" applyFill="1" applyBorder="1" applyAlignment="1">
      <alignment horizontal="center"/>
      <protection/>
    </xf>
    <xf numFmtId="2" fontId="23" fillId="0" borderId="21" xfId="55" applyNumberFormat="1" applyFont="1" applyBorder="1" applyAlignment="1">
      <alignment horizontal="center"/>
      <protection/>
    </xf>
    <xf numFmtId="0" fontId="23" fillId="0" borderId="19" xfId="55" applyFont="1" applyFill="1" applyBorder="1">
      <alignment/>
      <protection/>
    </xf>
    <xf numFmtId="0" fontId="0" fillId="0" borderId="19" xfId="55" applyFill="1" applyBorder="1">
      <alignment/>
      <protection/>
    </xf>
    <xf numFmtId="0" fontId="0" fillId="0" borderId="19" xfId="55" applyBorder="1" applyAlignment="1">
      <alignment horizontal="left"/>
      <protection/>
    </xf>
    <xf numFmtId="0" fontId="0" fillId="0" borderId="11" xfId="55" applyBorder="1">
      <alignment/>
      <protection/>
    </xf>
    <xf numFmtId="2" fontId="23" fillId="0" borderId="11" xfId="55" applyNumberFormat="1" applyFont="1" applyFill="1" applyBorder="1" applyAlignment="1">
      <alignment horizontal="center"/>
      <protection/>
    </xf>
    <xf numFmtId="2" fontId="23" fillId="0" borderId="12" xfId="55" applyNumberFormat="1" applyFont="1" applyFill="1" applyBorder="1" applyAlignment="1">
      <alignment horizontal="center"/>
      <protection/>
    </xf>
    <xf numFmtId="0" fontId="24" fillId="0" borderId="0" xfId="57" applyFont="1">
      <alignment/>
      <protection/>
    </xf>
    <xf numFmtId="0" fontId="25" fillId="0" borderId="0" xfId="57" applyFont="1">
      <alignment/>
      <protection/>
    </xf>
    <xf numFmtId="0" fontId="25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7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00 MDL table 082306-PRV" xfId="55"/>
    <cellStyle name="Normal_Advanced technology-8" xfId="56"/>
    <cellStyle name="Normal_Analysis Information w-NELAC requirements 03-05-10" xfId="57"/>
    <cellStyle name="Normal_Sheet1" xfId="58"/>
    <cellStyle name="Normal_SHELF_06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25</xdr:row>
      <xdr:rowOff>47625</xdr:rowOff>
    </xdr:from>
    <xdr:to>
      <xdr:col>5</xdr:col>
      <xdr:colOff>295275</xdr:colOff>
      <xdr:row>30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305550"/>
          <a:ext cx="54864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IV16384"/>
    </sheetView>
  </sheetViews>
  <sheetFormatPr defaultColWidth="8.00390625" defaultRowHeight="12.75"/>
  <cols>
    <col min="1" max="1" width="22.140625" style="11" customWidth="1"/>
    <col min="2" max="2" width="27.140625" style="11" customWidth="1"/>
    <col min="3" max="3" width="10.7109375" style="11" customWidth="1"/>
    <col min="4" max="4" width="15.00390625" style="11" customWidth="1"/>
    <col min="5" max="5" width="12.421875" style="11" customWidth="1"/>
    <col min="6" max="6" width="14.7109375" style="11" customWidth="1"/>
    <col min="7" max="7" width="12.00390625" style="11" customWidth="1"/>
    <col min="8" max="8" width="11.57421875" style="11" customWidth="1"/>
    <col min="9" max="9" width="11.28125" style="11" customWidth="1"/>
    <col min="10" max="10" width="11.8515625" style="11" customWidth="1"/>
    <col min="11" max="11" width="11.57421875" style="11" customWidth="1"/>
    <col min="12" max="12" width="12.57421875" style="11" customWidth="1"/>
    <col min="13" max="15" width="8.00390625" style="11" customWidth="1"/>
    <col min="16" max="16" width="20.140625" style="11" bestFit="1" customWidth="1"/>
    <col min="17" max="16384" width="8.00390625" style="11" customWidth="1"/>
  </cols>
  <sheetData>
    <row r="1" spans="1:6" ht="12.75">
      <c r="A1" s="10"/>
      <c r="F1" s="12" t="s">
        <v>48</v>
      </c>
    </row>
    <row r="2" spans="1:15" ht="15">
      <c r="A2" s="13" t="s">
        <v>49</v>
      </c>
      <c r="F2" s="12" t="s">
        <v>50</v>
      </c>
      <c r="O2" s="13" t="s">
        <v>51</v>
      </c>
    </row>
    <row r="3" spans="1:15" ht="22.5" customHeight="1">
      <c r="A3" s="14" t="s">
        <v>52</v>
      </c>
      <c r="O3" s="13"/>
    </row>
    <row r="4" spans="1:15" ht="12.75" customHeight="1">
      <c r="A4" s="10"/>
      <c r="B4" s="10"/>
      <c r="G4" s="10"/>
      <c r="H4" s="10"/>
      <c r="O4" s="13"/>
    </row>
    <row r="5" spans="1:16" ht="22.5" customHeight="1">
      <c r="A5" s="15" t="s">
        <v>53</v>
      </c>
      <c r="B5" s="15" t="s">
        <v>54</v>
      </c>
      <c r="C5" s="15" t="s">
        <v>55</v>
      </c>
      <c r="D5" s="15" t="s">
        <v>56</v>
      </c>
      <c r="E5" s="16" t="s">
        <v>57</v>
      </c>
      <c r="F5" s="17"/>
      <c r="G5" s="16" t="s">
        <v>58</v>
      </c>
      <c r="H5" s="17"/>
      <c r="I5" s="16" t="s">
        <v>59</v>
      </c>
      <c r="J5" s="17"/>
      <c r="K5" s="16" t="s">
        <v>60</v>
      </c>
      <c r="L5" s="17"/>
      <c r="M5" s="18"/>
      <c r="O5" s="19" t="s">
        <v>61</v>
      </c>
      <c r="P5" s="20" t="s">
        <v>62</v>
      </c>
    </row>
    <row r="6" spans="1:16" ht="22.5" customHeight="1">
      <c r="A6" s="21"/>
      <c r="B6" s="21"/>
      <c r="C6" s="21"/>
      <c r="D6" s="21"/>
      <c r="E6" s="22" t="s">
        <v>63</v>
      </c>
      <c r="F6" s="22" t="s">
        <v>64</v>
      </c>
      <c r="G6" s="23" t="s">
        <v>63</v>
      </c>
      <c r="H6" s="24" t="s">
        <v>64</v>
      </c>
      <c r="I6" s="25" t="s">
        <v>63</v>
      </c>
      <c r="J6" s="22" t="s">
        <v>64</v>
      </c>
      <c r="K6" s="23" t="s">
        <v>63</v>
      </c>
      <c r="L6" s="25" t="s">
        <v>64</v>
      </c>
      <c r="M6" s="18"/>
      <c r="O6" s="26" t="s">
        <v>65</v>
      </c>
      <c r="P6" s="27" t="s">
        <v>66</v>
      </c>
    </row>
    <row r="7" spans="1:16" ht="22.5" customHeight="1">
      <c r="A7" s="28" t="s">
        <v>67</v>
      </c>
      <c r="B7" s="29" t="s">
        <v>68</v>
      </c>
      <c r="C7" s="29" t="s">
        <v>69</v>
      </c>
      <c r="D7" s="29" t="s">
        <v>70</v>
      </c>
      <c r="E7" s="30">
        <v>0.19</v>
      </c>
      <c r="F7" s="30">
        <v>0.06</v>
      </c>
      <c r="G7" s="31">
        <v>0.96</v>
      </c>
      <c r="H7" s="31">
        <v>0.96</v>
      </c>
      <c r="I7" s="32">
        <v>0.00266</v>
      </c>
      <c r="J7" s="32">
        <v>0.0008399999999999999</v>
      </c>
      <c r="K7" s="32">
        <v>0.013439999999999999</v>
      </c>
      <c r="L7" s="32">
        <v>0.013439999999999999</v>
      </c>
      <c r="M7" s="18"/>
      <c r="O7" s="19" t="s">
        <v>71</v>
      </c>
      <c r="P7" s="27" t="s">
        <v>72</v>
      </c>
    </row>
    <row r="8" spans="1:16" ht="22.5" customHeight="1">
      <c r="A8" s="28" t="s">
        <v>73</v>
      </c>
      <c r="B8" s="29" t="s">
        <v>74</v>
      </c>
      <c r="C8" s="29" t="s">
        <v>75</v>
      </c>
      <c r="D8" s="29" t="s">
        <v>70</v>
      </c>
      <c r="E8" s="30">
        <v>0.02</v>
      </c>
      <c r="F8" s="30">
        <v>0.05</v>
      </c>
      <c r="G8" s="30">
        <v>0.16</v>
      </c>
      <c r="H8" s="30">
        <v>0.16</v>
      </c>
      <c r="I8" s="32">
        <v>0.00028000000000000003</v>
      </c>
      <c r="J8" s="32">
        <v>0.0007000000000000001</v>
      </c>
      <c r="K8" s="32">
        <v>0.0022400000000000002</v>
      </c>
      <c r="L8" s="32">
        <v>0.0022400000000000002</v>
      </c>
      <c r="M8" s="18"/>
      <c r="O8" s="19" t="s">
        <v>76</v>
      </c>
      <c r="P8" s="27" t="s">
        <v>77</v>
      </c>
    </row>
    <row r="9" spans="1:16" ht="22.5" customHeight="1">
      <c r="A9" s="28" t="s">
        <v>78</v>
      </c>
      <c r="B9" s="29" t="s">
        <v>79</v>
      </c>
      <c r="C9" s="29" t="s">
        <v>80</v>
      </c>
      <c r="D9" s="29" t="s">
        <v>81</v>
      </c>
      <c r="E9" s="30">
        <v>0.3</v>
      </c>
      <c r="F9" s="30">
        <v>0.49</v>
      </c>
      <c r="G9" s="30">
        <v>1</v>
      </c>
      <c r="H9" s="30">
        <v>1</v>
      </c>
      <c r="I9" s="32">
        <v>0.004200000000000001</v>
      </c>
      <c r="J9" s="32">
        <v>0.00686</v>
      </c>
      <c r="K9" s="32">
        <v>0.014</v>
      </c>
      <c r="L9" s="32">
        <v>0.014</v>
      </c>
      <c r="M9" s="18"/>
      <c r="O9" s="19" t="s">
        <v>82</v>
      </c>
      <c r="P9" s="27" t="s">
        <v>83</v>
      </c>
    </row>
    <row r="10" spans="1:16" ht="22.5" customHeight="1">
      <c r="A10" s="28" t="s">
        <v>84</v>
      </c>
      <c r="B10" s="29" t="s">
        <v>85</v>
      </c>
      <c r="C10" s="29" t="s">
        <v>86</v>
      </c>
      <c r="D10" s="29" t="s">
        <v>87</v>
      </c>
      <c r="E10" s="30">
        <v>0.06</v>
      </c>
      <c r="F10" s="30">
        <v>0.04</v>
      </c>
      <c r="G10" s="30">
        <v>0.4</v>
      </c>
      <c r="H10" s="30">
        <v>0.4</v>
      </c>
      <c r="I10" s="32">
        <v>0.0018599999999999999</v>
      </c>
      <c r="J10" s="32">
        <v>0.00124</v>
      </c>
      <c r="K10" s="32">
        <v>0.0124</v>
      </c>
      <c r="L10" s="32">
        <v>0.0124</v>
      </c>
      <c r="M10" s="18"/>
      <c r="O10" s="19" t="s">
        <v>88</v>
      </c>
      <c r="P10" s="27" t="s">
        <v>89</v>
      </c>
    </row>
    <row r="11" spans="1:16" ht="22.5" customHeight="1">
      <c r="A11" s="28" t="s">
        <v>90</v>
      </c>
      <c r="B11" s="29" t="s">
        <v>91</v>
      </c>
      <c r="C11" s="29" t="s">
        <v>92</v>
      </c>
      <c r="D11" s="29" t="s">
        <v>87</v>
      </c>
      <c r="E11" s="30">
        <v>0.06</v>
      </c>
      <c r="F11" s="30">
        <v>0.06</v>
      </c>
      <c r="G11" s="30">
        <v>0.1</v>
      </c>
      <c r="H11" s="30">
        <v>0.1</v>
      </c>
      <c r="I11" s="32">
        <v>0.0018599999999999999</v>
      </c>
      <c r="J11" s="32">
        <v>0.0018599999999999999</v>
      </c>
      <c r="K11" s="32">
        <v>0.0031</v>
      </c>
      <c r="L11" s="32">
        <v>0.0031</v>
      </c>
      <c r="M11" s="18"/>
      <c r="O11" s="19" t="s">
        <v>93</v>
      </c>
      <c r="P11" s="27" t="s">
        <v>94</v>
      </c>
    </row>
    <row r="12" spans="1:13" ht="22.5" customHeight="1">
      <c r="A12" s="33" t="s">
        <v>95</v>
      </c>
      <c r="B12" s="34" t="s">
        <v>96</v>
      </c>
      <c r="C12" s="29" t="s">
        <v>97</v>
      </c>
      <c r="D12" s="34" t="s">
        <v>98</v>
      </c>
      <c r="E12" s="35" t="s">
        <v>99</v>
      </c>
      <c r="F12" s="36"/>
      <c r="G12" s="35" t="s">
        <v>99</v>
      </c>
      <c r="H12" s="36"/>
      <c r="I12" s="35" t="s">
        <v>99</v>
      </c>
      <c r="J12" s="36"/>
      <c r="K12" s="35" t="s">
        <v>99</v>
      </c>
      <c r="L12" s="35"/>
      <c r="M12" s="37"/>
    </row>
    <row r="13" spans="1:13" ht="22.5" customHeight="1">
      <c r="A13" s="28" t="s">
        <v>100</v>
      </c>
      <c r="B13" s="29" t="s">
        <v>101</v>
      </c>
      <c r="C13" s="29" t="s">
        <v>102</v>
      </c>
      <c r="D13" s="29" t="s">
        <v>103</v>
      </c>
      <c r="E13" s="30">
        <v>0.08</v>
      </c>
      <c r="F13" s="30"/>
      <c r="G13" s="38">
        <v>1</v>
      </c>
      <c r="H13" s="38"/>
      <c r="I13" s="32">
        <f>E13*28/1000</f>
        <v>0.0022400000000000002</v>
      </c>
      <c r="J13" s="39">
        <f>F13*14/1000</f>
        <v>0</v>
      </c>
      <c r="K13" s="32">
        <f>G13*28/1000</f>
        <v>0.028</v>
      </c>
      <c r="L13" s="39">
        <f>H13*14/1000</f>
        <v>0</v>
      </c>
      <c r="M13" s="18"/>
    </row>
    <row r="14" spans="1:13" ht="22.5" customHeight="1">
      <c r="A14" s="28" t="s">
        <v>104</v>
      </c>
      <c r="B14" s="29" t="s">
        <v>105</v>
      </c>
      <c r="C14" s="29" t="s">
        <v>106</v>
      </c>
      <c r="D14" s="29" t="s">
        <v>107</v>
      </c>
      <c r="E14" s="35">
        <v>2.5</v>
      </c>
      <c r="F14" s="40"/>
      <c r="G14" s="41">
        <v>25</v>
      </c>
      <c r="H14" s="42"/>
      <c r="I14" s="35">
        <v>0.09</v>
      </c>
      <c r="J14" s="40"/>
      <c r="K14" s="35">
        <v>0.5</v>
      </c>
      <c r="L14" s="40"/>
      <c r="M14" s="18"/>
    </row>
    <row r="15" spans="1:13" ht="22.5" customHeight="1">
      <c r="A15" s="33" t="s">
        <v>108</v>
      </c>
      <c r="B15" s="34" t="s">
        <v>105</v>
      </c>
      <c r="C15" s="29" t="s">
        <v>106</v>
      </c>
      <c r="D15" s="34" t="s">
        <v>107</v>
      </c>
      <c r="E15" s="35">
        <v>2.5</v>
      </c>
      <c r="F15" s="40"/>
      <c r="G15" s="41">
        <v>25</v>
      </c>
      <c r="H15" s="41"/>
      <c r="I15" s="35">
        <v>0.09</v>
      </c>
      <c r="J15" s="43"/>
      <c r="K15" s="35">
        <v>0.5</v>
      </c>
      <c r="L15" s="43"/>
      <c r="M15" s="18"/>
    </row>
    <row r="16" spans="1:13" ht="22.5" customHeight="1">
      <c r="A16" s="28" t="s">
        <v>109</v>
      </c>
      <c r="B16" s="29" t="s">
        <v>96</v>
      </c>
      <c r="C16" s="29" t="s">
        <v>97</v>
      </c>
      <c r="D16" s="29" t="s">
        <v>98</v>
      </c>
      <c r="E16" s="41">
        <v>1.43</v>
      </c>
      <c r="F16" s="41"/>
      <c r="G16" s="41">
        <v>17.857142857142858</v>
      </c>
      <c r="H16" s="41"/>
      <c r="I16" s="41">
        <v>0.02</v>
      </c>
      <c r="J16" s="42"/>
      <c r="K16" s="41">
        <v>0.25</v>
      </c>
      <c r="L16" s="42"/>
      <c r="M16" s="18"/>
    </row>
    <row r="17" spans="1:13" ht="22.5" customHeight="1">
      <c r="A17" s="44" t="s">
        <v>110</v>
      </c>
      <c r="B17" s="45" t="s">
        <v>111</v>
      </c>
      <c r="C17" s="46">
        <v>32210</v>
      </c>
      <c r="D17" s="47" t="s">
        <v>112</v>
      </c>
      <c r="E17" s="48" t="s">
        <v>113</v>
      </c>
      <c r="F17" s="49"/>
      <c r="G17" s="48"/>
      <c r="H17" s="49"/>
      <c r="I17" s="48" t="s">
        <v>113</v>
      </c>
      <c r="J17" s="49"/>
      <c r="K17" s="48"/>
      <c r="L17" s="49"/>
      <c r="M17" s="18"/>
    </row>
    <row r="18" ht="22.5" customHeight="1"/>
    <row r="19" ht="15" customHeight="1">
      <c r="A19" s="50" t="s">
        <v>114</v>
      </c>
    </row>
    <row r="20" ht="15.75">
      <c r="A20" s="51"/>
    </row>
    <row r="21" spans="1:14" ht="15" customHeight="1">
      <c r="A21" s="52" t="s">
        <v>115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9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ht="19.5" customHeight="1">
      <c r="A25" s="51"/>
    </row>
    <row r="26" spans="1:6" ht="24.75" customHeight="1">
      <c r="A26" s="55"/>
      <c r="B26" s="56"/>
      <c r="C26" s="56"/>
      <c r="D26" s="56"/>
      <c r="E26" s="56"/>
      <c r="F26" s="56"/>
    </row>
    <row r="27" spans="1:6" ht="24.75" customHeight="1">
      <c r="A27" s="56"/>
      <c r="B27" s="56"/>
      <c r="C27" s="56"/>
      <c r="D27" s="56"/>
      <c r="E27" s="56"/>
      <c r="F27" s="56"/>
    </row>
    <row r="28" spans="1:6" ht="24.75" customHeight="1">
      <c r="A28" s="56"/>
      <c r="B28" s="56"/>
      <c r="C28" s="56"/>
      <c r="D28" s="56"/>
      <c r="E28" s="56"/>
      <c r="F28" s="56"/>
    </row>
    <row r="29" spans="1:6" ht="24.75" customHeight="1">
      <c r="A29" s="56"/>
      <c r="B29" s="56"/>
      <c r="C29" s="56"/>
      <c r="D29" s="56"/>
      <c r="E29" s="56"/>
      <c r="F29" s="56"/>
    </row>
    <row r="30" spans="1:6" ht="24.75" customHeight="1">
      <c r="A30" s="56"/>
      <c r="B30" s="56"/>
      <c r="C30" s="56"/>
      <c r="D30" s="56"/>
      <c r="E30" s="56"/>
      <c r="F30" s="56"/>
    </row>
    <row r="31" spans="1:6" ht="24.75" customHeight="1">
      <c r="A31" s="56"/>
      <c r="B31" s="56"/>
      <c r="C31" s="56"/>
      <c r="D31" s="56"/>
      <c r="E31" s="56"/>
      <c r="F31" s="56"/>
    </row>
    <row r="32" ht="24.75" customHeight="1"/>
  </sheetData>
  <sheetProtection/>
  <mergeCells count="10">
    <mergeCell ref="A21:N24"/>
    <mergeCell ref="A26:F31"/>
    <mergeCell ref="E5:F5"/>
    <mergeCell ref="G5:H5"/>
    <mergeCell ref="I5:J5"/>
    <mergeCell ref="K5:L5"/>
    <mergeCell ref="E17:F17"/>
    <mergeCell ref="G17:H17"/>
    <mergeCell ref="I17:J17"/>
    <mergeCell ref="K17:L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7"/>
  <sheetViews>
    <sheetView zoomScalePageLayoutView="0" workbookViewId="0" topLeftCell="A142">
      <selection activeCell="B162" sqref="B162"/>
    </sheetView>
  </sheetViews>
  <sheetFormatPr defaultColWidth="9.140625" defaultRowHeight="12.75"/>
  <sheetData>
    <row r="1" spans="1:46" ht="12.75">
      <c r="A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6" t="s">
        <v>27</v>
      </c>
      <c r="AC1" s="6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</row>
    <row r="2" spans="1:46" ht="12.75">
      <c r="A2" t="s">
        <v>46</v>
      </c>
      <c r="B2" s="8">
        <v>39566</v>
      </c>
      <c r="C2" s="2">
        <v>200</v>
      </c>
      <c r="D2" s="8">
        <v>39566</v>
      </c>
      <c r="E2" s="4">
        <v>0.068876615</v>
      </c>
      <c r="F2" s="4">
        <v>0.123320525</v>
      </c>
      <c r="G2" s="4">
        <v>0.0439072125</v>
      </c>
      <c r="H2" s="4">
        <v>0.1023872525</v>
      </c>
      <c r="I2" s="4">
        <v>0.0249694025</v>
      </c>
      <c r="J2" s="4">
        <v>0.020933272500000003</v>
      </c>
      <c r="K2" s="4">
        <v>0.056380429999999995</v>
      </c>
      <c r="L2" s="4">
        <v>0.140315515</v>
      </c>
      <c r="M2" s="4">
        <v>13.3437</v>
      </c>
      <c r="N2" s="4">
        <v>10.044550000000001</v>
      </c>
      <c r="O2" s="4">
        <v>0.125257045</v>
      </c>
      <c r="P2" s="4">
        <v>0.26363604</v>
      </c>
      <c r="Q2" s="4">
        <v>13.218442955</v>
      </c>
      <c r="R2" s="4">
        <v>9.780913960000001</v>
      </c>
      <c r="S2" s="4">
        <v>0.2214278975</v>
      </c>
      <c r="T2" s="4">
        <v>0.2138232175</v>
      </c>
      <c r="U2" s="4">
        <v>0.04285699</v>
      </c>
      <c r="V2" s="4">
        <v>0.0555854225</v>
      </c>
      <c r="W2" s="4"/>
      <c r="X2" s="4"/>
      <c r="Y2" s="4">
        <v>0.21515</v>
      </c>
      <c r="Z2" s="4">
        <v>87.41666666666501</v>
      </c>
      <c r="AA2" s="4">
        <v>80.14583333333</v>
      </c>
      <c r="AB2" s="4">
        <v>0.0182041925</v>
      </c>
      <c r="AC2" s="4">
        <v>0.023420025</v>
      </c>
      <c r="AD2" s="4">
        <v>0.2214957</v>
      </c>
      <c r="AE2" s="4">
        <v>0.465696</v>
      </c>
      <c r="AF2" s="4">
        <v>36.349</v>
      </c>
      <c r="AG2" s="4">
        <v>36.3431</v>
      </c>
      <c r="AH2" s="4">
        <v>26.2656</v>
      </c>
      <c r="AI2" s="4">
        <v>26.1429</v>
      </c>
      <c r="AJ2" s="4">
        <v>6.56084</v>
      </c>
      <c r="AK2" s="4">
        <v>6.57453</v>
      </c>
      <c r="AL2" s="4">
        <v>0.024039145522076314</v>
      </c>
      <c r="AM2" s="9">
        <v>60.26205437822034</v>
      </c>
      <c r="AN2" s="9">
        <v>2.9226748075401474</v>
      </c>
      <c r="AO2" s="9">
        <v>0.5656786990898471</v>
      </c>
      <c r="AP2" s="9">
        <v>97.67468375231215</v>
      </c>
      <c r="AQ2" s="9">
        <v>97.75798458294781</v>
      </c>
      <c r="AR2" s="9">
        <v>95.88040957705813</v>
      </c>
      <c r="AS2" s="9">
        <v>0.04004456491150066</v>
      </c>
      <c r="AT2" s="9">
        <v>0.14533467957830234</v>
      </c>
    </row>
    <row r="3" spans="1:46" ht="12.75">
      <c r="A3" t="s">
        <v>46</v>
      </c>
      <c r="B3" s="8">
        <v>39566</v>
      </c>
      <c r="C3" s="2">
        <v>201</v>
      </c>
      <c r="D3" s="8">
        <v>39566</v>
      </c>
      <c r="E3" s="4">
        <v>0.1586035</v>
      </c>
      <c r="F3" s="4">
        <v>0.1571926975</v>
      </c>
      <c r="G3" s="4">
        <v>0.127977815</v>
      </c>
      <c r="H3" s="4">
        <v>0.11959916000000001</v>
      </c>
      <c r="I3" s="4">
        <v>0.030625685</v>
      </c>
      <c r="J3" s="4">
        <v>0.0375935375</v>
      </c>
      <c r="K3" s="4">
        <v>0.228356985</v>
      </c>
      <c r="L3" s="4">
        <v>0.1745008925</v>
      </c>
      <c r="M3" s="4">
        <v>11.39935</v>
      </c>
      <c r="N3" s="4">
        <v>10.7486</v>
      </c>
      <c r="O3" s="4">
        <v>0.386960485</v>
      </c>
      <c r="P3" s="4">
        <v>0.33169359</v>
      </c>
      <c r="Q3" s="4">
        <v>11.012389515</v>
      </c>
      <c r="R3" s="4">
        <v>10.41690641</v>
      </c>
      <c r="S3" s="4">
        <v>0.2297548075</v>
      </c>
      <c r="T3" s="4">
        <v>0.2257188075</v>
      </c>
      <c r="U3" s="4">
        <v>0.072164995</v>
      </c>
      <c r="V3" s="4">
        <v>0.050184770000000004</v>
      </c>
      <c r="W3" s="4"/>
      <c r="X3" s="4"/>
      <c r="Y3" s="4">
        <v>0.082</v>
      </c>
      <c r="Z3" s="4">
        <v>92.64583333333</v>
      </c>
      <c r="AA3" s="4">
        <v>92.66666666666501</v>
      </c>
      <c r="AB3" s="4">
        <v>0.049679942500000004</v>
      </c>
      <c r="AC3" s="4">
        <v>0.042538045</v>
      </c>
      <c r="AD3" s="4">
        <v>0.471801</v>
      </c>
      <c r="AE3" s="4">
        <v>0.5633761</v>
      </c>
      <c r="AF3" s="4">
        <v>36.8131</v>
      </c>
      <c r="AG3" s="4">
        <v>36.8212</v>
      </c>
      <c r="AH3" s="4">
        <v>26.3563</v>
      </c>
      <c r="AI3" s="4">
        <v>26.3675</v>
      </c>
      <c r="AJ3" s="4">
        <v>6.53379</v>
      </c>
      <c r="AK3" s="4">
        <v>6.53227</v>
      </c>
      <c r="AL3" s="4">
        <v>0.0063438054905449225</v>
      </c>
      <c r="AM3" s="9">
        <v>49.615283893461076</v>
      </c>
      <c r="AN3" s="9">
        <v>5.362163262118982</v>
      </c>
      <c r="AO3" s="9">
        <v>1.6842323745499865</v>
      </c>
      <c r="AP3" s="9">
        <v>97.64619611415738</v>
      </c>
      <c r="AQ3" s="9">
        <v>97.63902639676459</v>
      </c>
      <c r="AR3" s="9">
        <v>97.03163990535111</v>
      </c>
      <c r="AS3" s="9">
        <v>0.0019544638727992947</v>
      </c>
      <c r="AT3" s="9">
        <v>0.12838505332140052</v>
      </c>
    </row>
    <row r="4" spans="1:46" ht="12.75">
      <c r="A4" t="s">
        <v>46</v>
      </c>
      <c r="B4" s="8">
        <v>39566</v>
      </c>
      <c r="C4" s="2">
        <v>202</v>
      </c>
      <c r="D4" s="8">
        <v>39566</v>
      </c>
      <c r="E4" s="4">
        <v>0.11030042000000001</v>
      </c>
      <c r="F4" s="4">
        <v>0.0772132</v>
      </c>
      <c r="G4" s="4">
        <v>0.08590483000000002</v>
      </c>
      <c r="H4" s="4">
        <v>0.047068895</v>
      </c>
      <c r="I4" s="4">
        <v>0.02439559</v>
      </c>
      <c r="J4" s="4">
        <v>0.030144304999999996</v>
      </c>
      <c r="K4" s="4">
        <v>0.16557252</v>
      </c>
      <c r="L4" s="4">
        <v>0.17390769</v>
      </c>
      <c r="M4" s="4">
        <v>11.3446</v>
      </c>
      <c r="N4" s="4">
        <v>10.53515</v>
      </c>
      <c r="O4" s="4">
        <v>0.27587294</v>
      </c>
      <c r="P4" s="4">
        <v>0.25112089</v>
      </c>
      <c r="Q4" s="4">
        <v>11.06872706</v>
      </c>
      <c r="R4" s="4">
        <v>10.28402911</v>
      </c>
      <c r="S4" s="4">
        <v>0.158678665</v>
      </c>
      <c r="T4" s="4">
        <v>0.1916039575</v>
      </c>
      <c r="U4" s="4">
        <v>0.066939785</v>
      </c>
      <c r="V4" s="4">
        <v>0.0586751775</v>
      </c>
      <c r="W4" s="4"/>
      <c r="X4" s="4"/>
      <c r="Y4" s="4">
        <v>0.082</v>
      </c>
      <c r="Z4" s="4">
        <v>91.499999999995</v>
      </c>
      <c r="AA4" s="4">
        <v>86.72916666666501</v>
      </c>
      <c r="AB4" s="4">
        <v>0.025564335</v>
      </c>
      <c r="AC4" s="4">
        <v>0.08251738</v>
      </c>
      <c r="AD4" s="4">
        <v>0.4107509</v>
      </c>
      <c r="AE4" s="4">
        <v>0.6305311</v>
      </c>
      <c r="AF4" s="4">
        <v>36.4431</v>
      </c>
      <c r="AG4" s="4">
        <v>36.4604</v>
      </c>
      <c r="AH4" s="4">
        <v>26.4418</v>
      </c>
      <c r="AI4" s="4">
        <v>26.3907</v>
      </c>
      <c r="AJ4" s="4">
        <v>6.53811</v>
      </c>
      <c r="AK4" s="4">
        <v>6.54305</v>
      </c>
      <c r="AL4" s="4">
        <v>0.07035922791083694</v>
      </c>
      <c r="AM4" s="9">
        <v>71.49417346055942</v>
      </c>
      <c r="AN4" s="9">
        <v>4.121210428148223</v>
      </c>
      <c r="AO4" s="9">
        <v>1.738563530264135</v>
      </c>
      <c r="AP4" s="9">
        <v>97.56006928308472</v>
      </c>
      <c r="AQ4" s="9">
        <v>97.59680680888582</v>
      </c>
      <c r="AR4" s="9">
        <v>69.11586086999988</v>
      </c>
      <c r="AS4" s="9">
        <v>0.031569064877501773</v>
      </c>
      <c r="AT4" s="9">
        <v>0.09266706259773068</v>
      </c>
    </row>
    <row r="5" spans="1:46" ht="12.75">
      <c r="A5" t="s">
        <v>46</v>
      </c>
      <c r="B5" s="8">
        <v>39566</v>
      </c>
      <c r="C5" s="2">
        <v>203</v>
      </c>
      <c r="D5" s="8">
        <v>39566</v>
      </c>
      <c r="E5" s="4">
        <v>0.19473087249999999</v>
      </c>
      <c r="F5" s="4"/>
      <c r="G5" s="4">
        <v>0.16894041249999997</v>
      </c>
      <c r="H5" s="4"/>
      <c r="I5" s="4">
        <v>0.02579046</v>
      </c>
      <c r="J5" s="4"/>
      <c r="K5" s="4">
        <v>0.11053622499999999</v>
      </c>
      <c r="L5" s="4"/>
      <c r="M5" s="4">
        <v>11.2834</v>
      </c>
      <c r="N5" s="4"/>
      <c r="O5" s="4">
        <v>0.3052670975</v>
      </c>
      <c r="P5" s="4"/>
      <c r="Q5" s="4">
        <v>10.9781329025</v>
      </c>
      <c r="R5" s="4"/>
      <c r="S5" s="4">
        <v>0.2052414</v>
      </c>
      <c r="T5" s="4"/>
      <c r="U5" s="4">
        <v>0.03782006</v>
      </c>
      <c r="V5" s="4"/>
      <c r="W5" s="4"/>
      <c r="X5" s="4"/>
      <c r="Y5" s="4">
        <v>0.1588</v>
      </c>
      <c r="Z5" s="4">
        <v>83.999999999995</v>
      </c>
      <c r="AA5" s="4"/>
      <c r="AB5" s="4">
        <v>0.1424023175</v>
      </c>
      <c r="AC5" s="4"/>
      <c r="AD5" s="4">
        <v>0.1787607</v>
      </c>
      <c r="AE5" s="4">
        <v>0.3435958</v>
      </c>
      <c r="AF5" s="4">
        <v>36.3182</v>
      </c>
      <c r="AG5" s="4">
        <v>36.3181</v>
      </c>
      <c r="AH5" s="4">
        <v>25.9236</v>
      </c>
      <c r="AI5" s="4">
        <v>25.9019</v>
      </c>
      <c r="AJ5" s="4">
        <v>6.59967</v>
      </c>
      <c r="AK5" s="4">
        <v>6.60208</v>
      </c>
      <c r="AL5" s="4">
        <v>0.09190061091872882</v>
      </c>
      <c r="AM5" s="9">
        <v>54.97623773761045</v>
      </c>
      <c r="AN5" s="9">
        <v>8.071565658542053</v>
      </c>
      <c r="AO5" s="9">
        <v>1.4873563399002345</v>
      </c>
      <c r="AP5" s="9">
        <v>97.90425796732875</v>
      </c>
      <c r="AQ5" s="9">
        <v>97.91880769982396</v>
      </c>
      <c r="AR5" s="9">
        <v>63.159743697682536</v>
      </c>
      <c r="AS5" s="9">
        <v>0.007704553199502584</v>
      </c>
      <c r="AT5" s="9">
        <v>0.4664843301692545</v>
      </c>
    </row>
    <row r="6" spans="1:46" ht="12.75">
      <c r="A6" t="s">
        <v>46</v>
      </c>
      <c r="B6" s="8">
        <v>39566</v>
      </c>
      <c r="C6" s="2">
        <v>204</v>
      </c>
      <c r="D6" s="8">
        <v>39566</v>
      </c>
      <c r="E6" s="4">
        <v>0.23700675</v>
      </c>
      <c r="F6" s="4">
        <v>0.3967705</v>
      </c>
      <c r="G6" s="4">
        <v>0.2216</v>
      </c>
      <c r="H6" s="4">
        <v>0.38861</v>
      </c>
      <c r="I6" s="4">
        <v>0.01540675</v>
      </c>
      <c r="J6" s="4">
        <v>0.008160500000000001</v>
      </c>
      <c r="K6" s="4">
        <v>0.223271975</v>
      </c>
      <c r="L6" s="4">
        <v>0.23015226</v>
      </c>
      <c r="M6" s="4">
        <v>11.0047</v>
      </c>
      <c r="N6" s="4">
        <v>14.25545</v>
      </c>
      <c r="O6" s="4">
        <v>0.460278725</v>
      </c>
      <c r="P6" s="4">
        <v>0.62692276</v>
      </c>
      <c r="Q6" s="4">
        <v>10.544421275</v>
      </c>
      <c r="R6" s="4">
        <v>13.62852724</v>
      </c>
      <c r="S6" s="4">
        <v>0.12202779750000001</v>
      </c>
      <c r="T6" s="4">
        <v>0.11418757</v>
      </c>
      <c r="U6" s="4">
        <v>0.0404366525</v>
      </c>
      <c r="V6" s="4">
        <v>0.035477015</v>
      </c>
      <c r="W6" s="4"/>
      <c r="X6" s="4"/>
      <c r="Y6" s="4">
        <v>0.83995</v>
      </c>
      <c r="Z6" s="4">
        <v>114.12499999995</v>
      </c>
      <c r="AA6" s="4">
        <v>113.4375</v>
      </c>
      <c r="AB6" s="4">
        <v>0.284788215</v>
      </c>
      <c r="AC6" s="4">
        <v>0.26902980249999997</v>
      </c>
      <c r="AD6" s="4">
        <v>0.7770513</v>
      </c>
      <c r="AE6" s="4">
        <v>0.8014713</v>
      </c>
      <c r="AF6" s="4">
        <v>37.2208</v>
      </c>
      <c r="AG6" s="4">
        <v>37.2197</v>
      </c>
      <c r="AH6" s="4">
        <v>25.5552</v>
      </c>
      <c r="AI6" s="4">
        <v>25.5736</v>
      </c>
      <c r="AJ6" s="4">
        <v>6.60684</v>
      </c>
      <c r="AK6" s="4">
        <v>6.60483</v>
      </c>
      <c r="AL6" s="4">
        <v>0.21669809532747783</v>
      </c>
      <c r="AM6" s="9">
        <v>90.18191121576213</v>
      </c>
      <c r="AN6" s="9">
        <v>11.382710895764676</v>
      </c>
      <c r="AO6" s="9">
        <v>3.7719170093191265</v>
      </c>
      <c r="AP6" s="9">
        <v>98.21500074186127</v>
      </c>
      <c r="AQ6" s="9">
        <v>98.20279453900868</v>
      </c>
      <c r="AR6" s="9">
        <v>70.7005416037796</v>
      </c>
      <c r="AS6" s="9">
        <v>-0.007370444710396384</v>
      </c>
      <c r="AT6" s="9">
        <v>0.6187299119680146</v>
      </c>
    </row>
    <row r="7" spans="1:46" ht="12.75">
      <c r="A7" t="s">
        <v>46</v>
      </c>
      <c r="B7" s="8">
        <v>39566</v>
      </c>
      <c r="C7" s="2">
        <v>205</v>
      </c>
      <c r="D7" s="8">
        <v>39566</v>
      </c>
      <c r="E7" s="4">
        <v>0.16289175</v>
      </c>
      <c r="F7" s="4">
        <v>0.223656</v>
      </c>
      <c r="G7" s="4">
        <v>0.148044</v>
      </c>
      <c r="H7" s="4">
        <v>0.2069025</v>
      </c>
      <c r="I7" s="4">
        <v>0.01484775</v>
      </c>
      <c r="J7" s="4">
        <v>0.0167535</v>
      </c>
      <c r="K7" s="4">
        <v>0.1762257925</v>
      </c>
      <c r="L7" s="4">
        <v>0.2198695825</v>
      </c>
      <c r="M7" s="4">
        <v>10.0388</v>
      </c>
      <c r="N7" s="4">
        <v>8.807300000000001</v>
      </c>
      <c r="O7" s="4">
        <v>0.33911754250000004</v>
      </c>
      <c r="P7" s="4">
        <v>0.44352558249999996</v>
      </c>
      <c r="Q7" s="4">
        <v>9.6996824575</v>
      </c>
      <c r="R7" s="4">
        <v>8.363774417500002</v>
      </c>
      <c r="S7" s="4">
        <v>0.10198804</v>
      </c>
      <c r="T7" s="4">
        <v>0.10790888</v>
      </c>
      <c r="U7" s="4">
        <v>0.033929815</v>
      </c>
      <c r="V7" s="4">
        <v>0.05401783</v>
      </c>
      <c r="W7" s="4"/>
      <c r="X7" s="4"/>
      <c r="Y7" s="4">
        <v>0.40975</v>
      </c>
      <c r="Z7" s="4">
        <v>98.04166666666</v>
      </c>
      <c r="AA7" s="4">
        <v>94.41666666666501</v>
      </c>
      <c r="AB7" s="4">
        <v>0.34591336250000004</v>
      </c>
      <c r="AC7" s="4">
        <v>0.24351065</v>
      </c>
      <c r="AD7" s="4">
        <v>0.6854762</v>
      </c>
      <c r="AE7" s="4">
        <v>0.7465263</v>
      </c>
      <c r="AF7" s="4">
        <v>37.0036</v>
      </c>
      <c r="AG7" s="4">
        <v>37.0089</v>
      </c>
      <c r="AH7" s="4">
        <v>25.4765</v>
      </c>
      <c r="AI7" s="4">
        <v>25.4936</v>
      </c>
      <c r="AJ7" s="4">
        <v>6.62376</v>
      </c>
      <c r="AK7" s="4">
        <v>6.62166</v>
      </c>
      <c r="AL7" s="4">
        <v>0.21991578375484</v>
      </c>
      <c r="AM7" s="9">
        <v>98.43114937790745</v>
      </c>
      <c r="AN7" s="9">
        <v>9.994677026679927</v>
      </c>
      <c r="AO7" s="9">
        <v>3.3250716701683847</v>
      </c>
      <c r="AP7" s="9">
        <v>98.25033594899652</v>
      </c>
      <c r="AQ7" s="9">
        <v>98.23971924684025</v>
      </c>
      <c r="AR7" s="9">
        <v>68.05509273405774</v>
      </c>
      <c r="AS7" s="9">
        <v>-0.0020960070627005223</v>
      </c>
      <c r="AT7" s="9">
        <v>1.0200397182342757</v>
      </c>
    </row>
    <row r="8" spans="1:46" ht="12.75">
      <c r="A8" t="s">
        <v>46</v>
      </c>
      <c r="B8" s="8">
        <v>39566</v>
      </c>
      <c r="C8" s="2">
        <v>206</v>
      </c>
      <c r="D8" s="8">
        <v>39566</v>
      </c>
      <c r="E8" s="4">
        <v>0.073959705</v>
      </c>
      <c r="F8" s="4">
        <v>0.0697391525</v>
      </c>
      <c r="G8" s="4">
        <v>0.0394281</v>
      </c>
      <c r="H8" s="4">
        <v>0.033085825</v>
      </c>
      <c r="I8" s="4">
        <v>0.034531605</v>
      </c>
      <c r="J8" s="4">
        <v>0.0366533275</v>
      </c>
      <c r="K8" s="4">
        <v>0.15343330500000002</v>
      </c>
      <c r="L8" s="4">
        <v>0.1500680725</v>
      </c>
      <c r="M8" s="4">
        <v>12.10825</v>
      </c>
      <c r="N8" s="4">
        <v>9.6984</v>
      </c>
      <c r="O8" s="4">
        <v>0.22739301</v>
      </c>
      <c r="P8" s="4">
        <v>0.219807225</v>
      </c>
      <c r="Q8" s="4">
        <v>11.88085699</v>
      </c>
      <c r="R8" s="4">
        <v>9.478592775</v>
      </c>
      <c r="S8" s="4">
        <v>0.2013753325</v>
      </c>
      <c r="T8" s="4">
        <v>0.18947974499999998</v>
      </c>
      <c r="U8" s="4">
        <v>0.0572761225</v>
      </c>
      <c r="V8" s="4">
        <v>0.05793004</v>
      </c>
      <c r="W8" s="4"/>
      <c r="X8" s="4"/>
      <c r="Y8" s="4">
        <v>0.1844</v>
      </c>
      <c r="Z8" s="4">
        <v>84.85416666666501</v>
      </c>
      <c r="AA8" s="4">
        <v>82.52083333333</v>
      </c>
      <c r="AB8" s="4">
        <v>0.048103339999999994</v>
      </c>
      <c r="AC8" s="4">
        <v>0.0299533725</v>
      </c>
      <c r="AD8" s="4">
        <v>0.2398107</v>
      </c>
      <c r="AE8" s="4">
        <v>0.3008608</v>
      </c>
      <c r="AF8" s="4">
        <v>36.3421</v>
      </c>
      <c r="AG8" s="4">
        <v>36.3313</v>
      </c>
      <c r="AH8" s="4">
        <v>26.1783</v>
      </c>
      <c r="AI8" s="4">
        <v>25.8599</v>
      </c>
      <c r="AJ8" s="4">
        <v>6.57067</v>
      </c>
      <c r="AK8" s="4">
        <v>6.60625</v>
      </c>
      <c r="AL8" s="4">
        <v>0.08103956259243239</v>
      </c>
      <c r="AM8" s="9">
        <v>60.12777160777624</v>
      </c>
      <c r="AN8" s="9">
        <v>3.9701187872834796</v>
      </c>
      <c r="AO8" s="9">
        <v>1.1291999232329015</v>
      </c>
      <c r="AP8" s="9">
        <v>97.73374411504078</v>
      </c>
      <c r="AQ8" s="9">
        <v>97.94791507958018</v>
      </c>
      <c r="AR8" s="9">
        <v>32.81468735383552</v>
      </c>
      <c r="AS8" s="9">
        <v>0.1065197934655977</v>
      </c>
      <c r="AT8" s="9">
        <v>0.21154273827502434</v>
      </c>
    </row>
    <row r="9" spans="1:46" ht="12.75">
      <c r="A9" t="s">
        <v>46</v>
      </c>
      <c r="B9" s="8">
        <v>39566</v>
      </c>
      <c r="C9" s="2">
        <v>207</v>
      </c>
      <c r="D9" s="8">
        <v>39566</v>
      </c>
      <c r="E9" s="4">
        <v>0.13797025</v>
      </c>
      <c r="F9" s="4"/>
      <c r="G9" s="4">
        <v>0.11880774999999999</v>
      </c>
      <c r="H9" s="4"/>
      <c r="I9" s="4">
        <v>0.0191625</v>
      </c>
      <c r="J9" s="4"/>
      <c r="K9" s="4">
        <v>0.2906262175</v>
      </c>
      <c r="L9" s="4"/>
      <c r="M9" s="4">
        <v>9.7845</v>
      </c>
      <c r="N9" s="4"/>
      <c r="O9" s="4">
        <v>0.4285964675</v>
      </c>
      <c r="P9" s="4"/>
      <c r="Q9" s="4">
        <v>9.3559035325</v>
      </c>
      <c r="R9" s="4"/>
      <c r="S9" s="4">
        <v>0.1056967</v>
      </c>
      <c r="T9" s="4"/>
      <c r="U9" s="4">
        <v>0.05838356</v>
      </c>
      <c r="V9" s="4"/>
      <c r="W9" s="4"/>
      <c r="X9" s="4"/>
      <c r="Y9" s="4">
        <v>0.7323999999999999</v>
      </c>
      <c r="Z9" s="4">
        <v>114.4166666666</v>
      </c>
      <c r="AA9" s="4"/>
      <c r="AB9" s="4">
        <v>0.0901729225</v>
      </c>
      <c r="AC9" s="4"/>
      <c r="AD9" s="4">
        <v>1.7538523</v>
      </c>
      <c r="AE9" s="4">
        <v>2.1689927</v>
      </c>
      <c r="AF9" s="4">
        <v>37.2524</v>
      </c>
      <c r="AG9" s="4">
        <v>37.2711</v>
      </c>
      <c r="AH9" s="4">
        <v>25.5352</v>
      </c>
      <c r="AI9" s="4">
        <v>25.5449</v>
      </c>
      <c r="AJ9" s="4">
        <v>6.60788</v>
      </c>
      <c r="AK9" s="4">
        <v>6.6061</v>
      </c>
      <c r="AL9" s="4">
        <v>0.25162419232396405</v>
      </c>
      <c r="AM9" s="9">
        <v>92.57148047195417</v>
      </c>
      <c r="AN9" s="9">
        <v>7.341047162934223</v>
      </c>
      <c r="AO9" s="9">
        <v>4.054965457767366</v>
      </c>
      <c r="AP9" s="9">
        <v>98.2303925887455</v>
      </c>
      <c r="AQ9" s="9">
        <v>98.2254242524863</v>
      </c>
      <c r="AR9" s="9">
        <v>32.228827645497184</v>
      </c>
      <c r="AS9" s="9">
        <v>0.010536483981095301</v>
      </c>
      <c r="AT9" s="9">
        <v>0.21039119390315553</v>
      </c>
    </row>
    <row r="10" spans="1:46" ht="12.75">
      <c r="A10" t="s">
        <v>46</v>
      </c>
      <c r="B10" s="8">
        <v>39566</v>
      </c>
      <c r="C10" s="2">
        <v>208</v>
      </c>
      <c r="D10" s="8">
        <v>39566</v>
      </c>
      <c r="E10" s="4">
        <v>0.16842927749999997</v>
      </c>
      <c r="F10" s="4">
        <v>0.2026625075</v>
      </c>
      <c r="G10" s="4">
        <v>0.16215123499999998</v>
      </c>
      <c r="H10" s="4">
        <v>0.17703242</v>
      </c>
      <c r="I10" s="4">
        <v>0.006278042500000001</v>
      </c>
      <c r="J10" s="4">
        <v>0.025630087500000003</v>
      </c>
      <c r="K10" s="4">
        <v>0.099682585</v>
      </c>
      <c r="L10" s="4">
        <v>0.11458379499999999</v>
      </c>
      <c r="M10" s="4">
        <v>8.79935</v>
      </c>
      <c r="N10" s="4">
        <v>8.81535</v>
      </c>
      <c r="O10" s="4">
        <v>0.26811186249999996</v>
      </c>
      <c r="P10" s="4">
        <v>0.31724630249999997</v>
      </c>
      <c r="Q10" s="4">
        <v>8.5312381375</v>
      </c>
      <c r="R10" s="4">
        <v>8.498103697500001</v>
      </c>
      <c r="S10" s="4">
        <v>0.1748598825</v>
      </c>
      <c r="T10" s="4">
        <v>0.130486135</v>
      </c>
      <c r="U10" s="4">
        <v>0.0347512425</v>
      </c>
      <c r="V10" s="4">
        <v>0.062073265</v>
      </c>
      <c r="W10" s="4"/>
      <c r="X10" s="4"/>
      <c r="Y10" s="4">
        <v>0.5685</v>
      </c>
      <c r="Z10" s="4">
        <v>74.999999999995</v>
      </c>
      <c r="AA10" s="4">
        <v>77.14583333333</v>
      </c>
      <c r="AB10" s="4">
        <v>0.33877371</v>
      </c>
      <c r="AC10" s="4">
        <v>0.3282887975</v>
      </c>
      <c r="AD10" s="4">
        <v>0.7953663</v>
      </c>
      <c r="AE10" s="4">
        <v>0.8258913</v>
      </c>
      <c r="AF10" s="4">
        <v>36.5443</v>
      </c>
      <c r="AG10" s="4">
        <v>36.5537</v>
      </c>
      <c r="AH10" s="4">
        <v>25.5044</v>
      </c>
      <c r="AI10" s="4">
        <v>25.5149</v>
      </c>
      <c r="AJ10" s="4">
        <v>6.63793</v>
      </c>
      <c r="AK10" s="4">
        <v>6.63639</v>
      </c>
      <c r="AL10" s="4">
        <v>0.1727152217226239</v>
      </c>
      <c r="AM10" s="9">
        <v>50.32229162112127</v>
      </c>
      <c r="AN10" s="9">
        <v>7.715173421497086</v>
      </c>
      <c r="AO10" s="9">
        <v>1.5332954515739192</v>
      </c>
      <c r="AP10" s="9">
        <v>98.19854460206254</v>
      </c>
      <c r="AQ10" s="9">
        <v>98.19224001690495</v>
      </c>
      <c r="AR10" s="9">
        <v>42.16515113431975</v>
      </c>
      <c r="AS10" s="9">
        <v>0.0033159301995020485</v>
      </c>
      <c r="AT10" s="9">
        <v>1.263553603488917</v>
      </c>
    </row>
    <row r="11" spans="1:46" ht="12.75">
      <c r="A11" t="s">
        <v>46</v>
      </c>
      <c r="B11" s="8">
        <v>39566</v>
      </c>
      <c r="C11" s="2">
        <v>209</v>
      </c>
      <c r="D11" s="8">
        <v>39566</v>
      </c>
      <c r="E11" s="4">
        <v>0.6147841475</v>
      </c>
      <c r="F11" s="4"/>
      <c r="G11" s="4">
        <v>0.549679195</v>
      </c>
      <c r="H11" s="4"/>
      <c r="I11" s="4">
        <v>0.0651049525</v>
      </c>
      <c r="J11" s="4"/>
      <c r="K11" s="4">
        <v>0.4879639925</v>
      </c>
      <c r="L11" s="4"/>
      <c r="M11" s="4">
        <v>11.0471</v>
      </c>
      <c r="N11" s="4"/>
      <c r="O11" s="4">
        <v>1.10274814</v>
      </c>
      <c r="P11" s="4"/>
      <c r="Q11" s="4">
        <v>9.944351860000001</v>
      </c>
      <c r="R11" s="4"/>
      <c r="S11" s="4">
        <v>0.2168965275</v>
      </c>
      <c r="T11" s="4"/>
      <c r="U11" s="4">
        <v>0.052724</v>
      </c>
      <c r="V11" s="4"/>
      <c r="W11" s="4"/>
      <c r="X11" s="4"/>
      <c r="Y11" s="4">
        <v>0.1895</v>
      </c>
      <c r="Z11" s="4">
        <v>218.56249999995</v>
      </c>
      <c r="AA11" s="4"/>
      <c r="AB11" s="4">
        <v>1.18506476</v>
      </c>
      <c r="AC11" s="4"/>
      <c r="AD11" s="4">
        <v>1.35</v>
      </c>
      <c r="AE11" s="4">
        <v>1.15</v>
      </c>
      <c r="AF11" s="4">
        <v>41.6</v>
      </c>
      <c r="AG11" s="4">
        <v>41.51</v>
      </c>
      <c r="AH11" s="4">
        <v>28.94</v>
      </c>
      <c r="AI11" s="4">
        <v>28.97</v>
      </c>
      <c r="AJ11" s="4">
        <v>3.63</v>
      </c>
      <c r="AK11" s="4">
        <v>3.16</v>
      </c>
      <c r="AL11" s="4"/>
      <c r="AM11" s="9">
        <v>50.93258120510943</v>
      </c>
      <c r="AN11" s="9">
        <v>20.915487064714362</v>
      </c>
      <c r="AO11" s="9">
        <v>5.084212978006299</v>
      </c>
      <c r="AP11" s="9">
        <v>57.17262549585137</v>
      </c>
      <c r="AQ11" s="9">
        <v>49.753242825927174</v>
      </c>
      <c r="AR11" s="9"/>
      <c r="AS11" s="9">
        <v>-0.0789298109999983</v>
      </c>
      <c r="AT11" s="9">
        <v>1.0746468001297194</v>
      </c>
    </row>
    <row r="12" spans="1:46" ht="12.75">
      <c r="A12" t="s">
        <v>46</v>
      </c>
      <c r="B12" s="8">
        <v>39566</v>
      </c>
      <c r="C12" s="2">
        <v>210</v>
      </c>
      <c r="D12" s="8">
        <v>39566</v>
      </c>
      <c r="E12" s="4">
        <v>0.0922038725</v>
      </c>
      <c r="F12" s="4">
        <v>0.09941214</v>
      </c>
      <c r="G12" s="4">
        <v>0.058259960000000006</v>
      </c>
      <c r="H12" s="4">
        <v>0.07116297499999999</v>
      </c>
      <c r="I12" s="4">
        <v>0.0339439125</v>
      </c>
      <c r="J12" s="4">
        <v>0.028249165</v>
      </c>
      <c r="K12" s="4">
        <v>0.162952495</v>
      </c>
      <c r="L12" s="4">
        <v>0.223278955</v>
      </c>
      <c r="M12" s="4">
        <v>24.5061</v>
      </c>
      <c r="N12" s="4">
        <v>9.80625</v>
      </c>
      <c r="O12" s="4">
        <v>0.25515636750000004</v>
      </c>
      <c r="P12" s="4">
        <v>0.322691095</v>
      </c>
      <c r="Q12" s="4">
        <v>24.2509436325</v>
      </c>
      <c r="R12" s="4">
        <v>9.483558905</v>
      </c>
      <c r="S12" s="4">
        <v>0.23990854500000003</v>
      </c>
      <c r="T12" s="4">
        <v>0.9828305825</v>
      </c>
      <c r="U12" s="4">
        <v>0.0774349375</v>
      </c>
      <c r="V12" s="4">
        <v>0.0662873875</v>
      </c>
      <c r="W12" s="4"/>
      <c r="X12" s="4"/>
      <c r="Y12" s="4">
        <v>0.1588</v>
      </c>
      <c r="Z12" s="4">
        <v>79.562499999995</v>
      </c>
      <c r="AA12" s="4">
        <v>78.1875</v>
      </c>
      <c r="AB12" s="4">
        <v>0.1556140025</v>
      </c>
      <c r="AC12" s="4">
        <v>0.0187712375</v>
      </c>
      <c r="AD12" s="4">
        <v>0.1726557</v>
      </c>
      <c r="AE12" s="4">
        <v>0.3374908</v>
      </c>
      <c r="AF12" s="4">
        <v>36.3342</v>
      </c>
      <c r="AG12" s="4">
        <v>36.3383</v>
      </c>
      <c r="AH12" s="4">
        <v>25.8665</v>
      </c>
      <c r="AI12" s="4">
        <v>25.6984</v>
      </c>
      <c r="AJ12" s="4">
        <v>6.60542</v>
      </c>
      <c r="AK12" s="4">
        <v>6.62396</v>
      </c>
      <c r="AL12" s="4">
        <v>0.024200031128000853</v>
      </c>
      <c r="AM12" s="9">
        <v>102.14767464827064</v>
      </c>
      <c r="AN12" s="9">
        <v>3.2951065208776082</v>
      </c>
      <c r="AO12" s="9">
        <v>1.0635568128680035</v>
      </c>
      <c r="AP12" s="9">
        <v>97.94388200004025</v>
      </c>
      <c r="AQ12" s="9">
        <v>98.05570098472123</v>
      </c>
      <c r="AR12" s="9">
        <v>82.8987467774136</v>
      </c>
      <c r="AS12" s="9">
        <v>0.0630539800852965</v>
      </c>
      <c r="AT12" s="9">
        <v>0.6098770100260185</v>
      </c>
    </row>
    <row r="13" spans="1:46" ht="12.75">
      <c r="A13" t="s">
        <v>46</v>
      </c>
      <c r="B13" s="8">
        <v>39566</v>
      </c>
      <c r="C13" s="2">
        <v>211</v>
      </c>
      <c r="D13" s="8">
        <v>39566</v>
      </c>
      <c r="E13" s="4">
        <v>0.1290979675</v>
      </c>
      <c r="F13" s="4">
        <v>0.11549857</v>
      </c>
      <c r="G13" s="4">
        <v>0.11849236499999999</v>
      </c>
      <c r="H13" s="4">
        <v>0.08481265499999999</v>
      </c>
      <c r="I13" s="4">
        <v>0.0106056025</v>
      </c>
      <c r="J13" s="4">
        <v>0.030685915</v>
      </c>
      <c r="K13" s="4">
        <v>0.144218875</v>
      </c>
      <c r="L13" s="4">
        <v>0.1862109075</v>
      </c>
      <c r="M13" s="4">
        <v>11.24085</v>
      </c>
      <c r="N13" s="4">
        <v>11.73835</v>
      </c>
      <c r="O13" s="4">
        <v>0.2733168425</v>
      </c>
      <c r="P13" s="4">
        <v>0.3017094775</v>
      </c>
      <c r="Q13" s="4">
        <v>10.9675331575</v>
      </c>
      <c r="R13" s="4">
        <v>11.436640522500001</v>
      </c>
      <c r="S13" s="4">
        <v>0.16266035499999998</v>
      </c>
      <c r="T13" s="4">
        <v>0.14115665500000002</v>
      </c>
      <c r="U13" s="4">
        <v>0.07027581</v>
      </c>
      <c r="V13" s="4">
        <v>0.0820459025</v>
      </c>
      <c r="W13" s="4"/>
      <c r="X13" s="4"/>
      <c r="Y13" s="4">
        <v>0.92195</v>
      </c>
      <c r="Z13" s="4">
        <v>118.72916666665</v>
      </c>
      <c r="AA13" s="4">
        <v>117.24999999995</v>
      </c>
      <c r="AB13" s="4">
        <v>0.2589795075</v>
      </c>
      <c r="AC13" s="4">
        <v>0.383436575</v>
      </c>
      <c r="AD13" s="4"/>
      <c r="AE13" s="4"/>
      <c r="AF13" s="4">
        <v>37.7041</v>
      </c>
      <c r="AG13" s="4">
        <v>37.8128</v>
      </c>
      <c r="AH13" s="4">
        <v>25.7587</v>
      </c>
      <c r="AI13" s="4">
        <v>25.6933</v>
      </c>
      <c r="AJ13" s="4">
        <v>6.56626</v>
      </c>
      <c r="AK13" s="4">
        <v>6.56942</v>
      </c>
      <c r="AL13" s="4">
        <v>0.14856915868568824</v>
      </c>
      <c r="AM13" s="9">
        <v>69.10626747371849</v>
      </c>
      <c r="AN13" s="9">
        <v>3.8892023087318384</v>
      </c>
      <c r="AO13" s="9">
        <v>1.6802916881621217</v>
      </c>
      <c r="AP13" s="9">
        <v>98.11610639787914</v>
      </c>
      <c r="AQ13" s="9">
        <v>98.16739765311377</v>
      </c>
      <c r="AR13" s="9">
        <v>44.16973443346009</v>
      </c>
      <c r="AS13" s="9">
        <v>0.10473661895601083</v>
      </c>
      <c r="AT13" s="9">
        <v>0.947543170523785</v>
      </c>
    </row>
    <row r="14" spans="1:46" ht="12.75">
      <c r="A14" t="s">
        <v>46</v>
      </c>
      <c r="B14" s="8">
        <v>39566</v>
      </c>
      <c r="C14" s="2">
        <v>212</v>
      </c>
      <c r="D14" s="8">
        <v>39566</v>
      </c>
      <c r="E14" s="4">
        <v>0.23802964</v>
      </c>
      <c r="F14" s="4">
        <v>0.1326588725</v>
      </c>
      <c r="G14" s="4">
        <v>0.211301985</v>
      </c>
      <c r="H14" s="4">
        <v>0.09100130749999999</v>
      </c>
      <c r="I14" s="4">
        <v>0.026727655</v>
      </c>
      <c r="J14" s="4">
        <v>0.041657565</v>
      </c>
      <c r="K14" s="4">
        <v>0.16139596750000001</v>
      </c>
      <c r="L14" s="4">
        <v>0.19390179749999997</v>
      </c>
      <c r="M14" s="4">
        <v>10.877099999999999</v>
      </c>
      <c r="N14" s="4">
        <v>8.91525</v>
      </c>
      <c r="O14" s="4">
        <v>0.3994256075</v>
      </c>
      <c r="P14" s="4">
        <v>0.32656067</v>
      </c>
      <c r="Q14" s="4">
        <v>10.477674392499999</v>
      </c>
      <c r="R14" s="4">
        <v>8.588689330000001</v>
      </c>
      <c r="S14" s="4">
        <v>0.167702825</v>
      </c>
      <c r="T14" s="4">
        <v>0.14431226749999998</v>
      </c>
      <c r="U14" s="4">
        <v>0.065075325</v>
      </c>
      <c r="V14" s="4">
        <v>0.03662029</v>
      </c>
      <c r="W14" s="4"/>
      <c r="X14" s="4"/>
      <c r="Y14" s="4">
        <v>0.6505</v>
      </c>
      <c r="Z14" s="4">
        <v>84.41666666666</v>
      </c>
      <c r="AA14" s="4">
        <v>88.54166666666501</v>
      </c>
      <c r="AB14" s="4">
        <v>0.37309905</v>
      </c>
      <c r="AC14" s="4">
        <v>0.256331155</v>
      </c>
      <c r="AD14" s="4">
        <v>0.508431</v>
      </c>
      <c r="AE14" s="4">
        <v>0.7037912</v>
      </c>
      <c r="AF14" s="4">
        <v>36.7767</v>
      </c>
      <c r="AG14" s="4">
        <v>36.78</v>
      </c>
      <c r="AH14" s="4">
        <v>25.3595</v>
      </c>
      <c r="AI14" s="4">
        <v>25.3522</v>
      </c>
      <c r="AJ14" s="4">
        <v>6.64543</v>
      </c>
      <c r="AK14" s="4">
        <v>6.64613</v>
      </c>
      <c r="AL14" s="4">
        <v>0.15737526461226176</v>
      </c>
      <c r="AM14" s="9">
        <v>64.85937252398699</v>
      </c>
      <c r="AN14" s="9">
        <v>6.13789646843869</v>
      </c>
      <c r="AO14" s="9">
        <v>2.381746446429868</v>
      </c>
      <c r="AP14" s="9">
        <v>98.30975663590041</v>
      </c>
      <c r="AQ14" s="9">
        <v>98.31477815481206</v>
      </c>
      <c r="AR14" s="9">
        <v>29.53310640893586</v>
      </c>
      <c r="AS14" s="9">
        <v>0.005041267161701057</v>
      </c>
      <c r="AT14" s="9">
        <v>0.9340889592312881</v>
      </c>
    </row>
    <row r="15" spans="1:46" ht="12.75">
      <c r="A15" t="s">
        <v>46</v>
      </c>
      <c r="B15" s="8">
        <v>39566</v>
      </c>
      <c r="C15" s="2">
        <v>213</v>
      </c>
      <c r="D15" s="8">
        <v>39566</v>
      </c>
      <c r="E15" s="4">
        <v>0.039185250000000005</v>
      </c>
      <c r="F15" s="4">
        <v>0.067969</v>
      </c>
      <c r="G15" s="4">
        <v>0.029127872500000006</v>
      </c>
      <c r="H15" s="4">
        <v>0.05380106</v>
      </c>
      <c r="I15" s="4">
        <v>0.010057377499999999</v>
      </c>
      <c r="J15" s="4">
        <v>0.01416794</v>
      </c>
      <c r="K15" s="4">
        <v>0.0884805875</v>
      </c>
      <c r="L15" s="4">
        <v>0.1115895675</v>
      </c>
      <c r="M15" s="4">
        <v>9.59405</v>
      </c>
      <c r="N15" s="4">
        <v>8.8574</v>
      </c>
      <c r="O15" s="4">
        <v>0.1276658375</v>
      </c>
      <c r="P15" s="4">
        <v>0.1795585675</v>
      </c>
      <c r="Q15" s="4">
        <v>9.466384162499999</v>
      </c>
      <c r="R15" s="4">
        <v>8.6778414325</v>
      </c>
      <c r="S15" s="4">
        <v>0.42541129</v>
      </c>
      <c r="T15" s="4">
        <v>0.16444067</v>
      </c>
      <c r="U15" s="4">
        <v>0.058926232499999995</v>
      </c>
      <c r="V15" s="4">
        <v>0.0650108925</v>
      </c>
      <c r="W15" s="4"/>
      <c r="X15" s="4"/>
      <c r="Y15" s="4">
        <v>0.2151</v>
      </c>
      <c r="Z15" s="4">
        <v>87.77083333333</v>
      </c>
      <c r="AA15" s="4">
        <v>78.72916666666</v>
      </c>
      <c r="AB15" s="4">
        <v>0.033580595000000005</v>
      </c>
      <c r="AC15" s="4">
        <v>0.035892925000000006</v>
      </c>
      <c r="AD15" s="4">
        <v>0.2398107</v>
      </c>
      <c r="AE15" s="4">
        <v>0.4290659</v>
      </c>
      <c r="AF15" s="4">
        <v>36.3634</v>
      </c>
      <c r="AG15" s="4">
        <v>36.3265</v>
      </c>
      <c r="AH15" s="4">
        <v>25.9239</v>
      </c>
      <c r="AI15" s="4">
        <v>25.7095</v>
      </c>
      <c r="AJ15" s="4">
        <v>6.59796</v>
      </c>
      <c r="AK15" s="4">
        <v>6.62317</v>
      </c>
      <c r="AL15" s="4">
        <v>0.06794211008176193</v>
      </c>
      <c r="AM15" s="9">
        <v>22.55241039794689</v>
      </c>
      <c r="AN15" s="9">
        <v>2.166536567563521</v>
      </c>
      <c r="AO15" s="9">
        <v>0.3000997869614603</v>
      </c>
      <c r="AP15" s="9">
        <v>97.90752089151712</v>
      </c>
      <c r="AQ15" s="9">
        <v>98.04757839664676</v>
      </c>
      <c r="AR15" s="9">
        <v>65.40063696731265</v>
      </c>
      <c r="AS15" s="9">
        <v>0.049031935935204274</v>
      </c>
      <c r="AT15" s="9">
        <v>0.2630350895555752</v>
      </c>
    </row>
    <row r="16" spans="1:46" ht="12.75">
      <c r="A16" t="s">
        <v>46</v>
      </c>
      <c r="B16" s="8">
        <v>39566</v>
      </c>
      <c r="C16" s="2">
        <v>214</v>
      </c>
      <c r="D16" s="8">
        <v>39566</v>
      </c>
      <c r="E16" s="4">
        <v>0.15302554499999999</v>
      </c>
      <c r="F16" s="4"/>
      <c r="G16" s="4">
        <v>0.11607763999999998</v>
      </c>
      <c r="H16" s="4"/>
      <c r="I16" s="4">
        <v>0.036947905</v>
      </c>
      <c r="J16" s="4"/>
      <c r="K16" s="4">
        <v>0.21726137</v>
      </c>
      <c r="L16" s="4"/>
      <c r="M16" s="4">
        <v>11.62</v>
      </c>
      <c r="N16" s="4"/>
      <c r="O16" s="4">
        <v>0.370286915</v>
      </c>
      <c r="P16" s="4"/>
      <c r="Q16" s="4">
        <v>11.249713085</v>
      </c>
      <c r="R16" s="4"/>
      <c r="S16" s="4">
        <v>0.158035955</v>
      </c>
      <c r="T16" s="4"/>
      <c r="U16" s="4">
        <v>0.0515366625</v>
      </c>
      <c r="V16" s="4"/>
      <c r="W16" s="4"/>
      <c r="X16" s="4"/>
      <c r="Y16" s="4">
        <v>0.72215</v>
      </c>
      <c r="Z16" s="4">
        <v>114.47916666665</v>
      </c>
      <c r="AA16" s="4"/>
      <c r="AB16" s="4">
        <v>0.29448304999999997</v>
      </c>
      <c r="AC16" s="4"/>
      <c r="AD16" s="4">
        <v>0.9846215</v>
      </c>
      <c r="AE16" s="4">
        <v>1.1982967</v>
      </c>
      <c r="AF16" s="4">
        <v>37.6461</v>
      </c>
      <c r="AG16" s="4">
        <v>37.6539</v>
      </c>
      <c r="AH16" s="4">
        <v>25.6426</v>
      </c>
      <c r="AI16" s="4">
        <v>25.6488</v>
      </c>
      <c r="AJ16" s="4">
        <v>6.58124</v>
      </c>
      <c r="AK16" s="4">
        <v>6.58026</v>
      </c>
      <c r="AL16" s="4">
        <v>0.29722184025219645</v>
      </c>
      <c r="AM16" s="9">
        <v>73.52757162128073</v>
      </c>
      <c r="AN16" s="9">
        <v>7.184922287119388</v>
      </c>
      <c r="AO16" s="9">
        <v>2.343054876341273</v>
      </c>
      <c r="AP16" s="9">
        <v>98.18877061847921</v>
      </c>
      <c r="AQ16" s="9">
        <v>98.1852039640102</v>
      </c>
      <c r="AR16" s="9">
        <v>32.80524086324832</v>
      </c>
      <c r="AS16" s="9">
        <v>0.0036140571283986844</v>
      </c>
      <c r="AT16" s="9">
        <v>0.7952834358189513</v>
      </c>
    </row>
    <row r="17" spans="1:46" ht="12.75">
      <c r="A17" t="s">
        <v>46</v>
      </c>
      <c r="B17" s="8">
        <v>39566</v>
      </c>
      <c r="C17" s="2">
        <v>215</v>
      </c>
      <c r="D17" s="8">
        <v>39566</v>
      </c>
      <c r="E17" s="4">
        <v>0.084133285</v>
      </c>
      <c r="F17" s="4"/>
      <c r="G17" s="4">
        <v>0.0391464</v>
      </c>
      <c r="H17" s="4"/>
      <c r="I17" s="4">
        <v>0.044986885000000004</v>
      </c>
      <c r="J17" s="4"/>
      <c r="K17" s="4">
        <v>0.22747720999999999</v>
      </c>
      <c r="L17" s="4"/>
      <c r="M17" s="4">
        <v>10.755099999999999</v>
      </c>
      <c r="N17" s="4"/>
      <c r="O17" s="4">
        <v>0.311610495</v>
      </c>
      <c r="P17" s="4"/>
      <c r="Q17" s="4">
        <v>10.443489504999999</v>
      </c>
      <c r="R17" s="4"/>
      <c r="S17" s="4">
        <v>0.145808355</v>
      </c>
      <c r="T17" s="4"/>
      <c r="U17" s="4">
        <v>0.060800365</v>
      </c>
      <c r="V17" s="4"/>
      <c r="W17" s="4"/>
      <c r="X17" s="4"/>
      <c r="Y17" s="4">
        <v>0.9168499999999999</v>
      </c>
      <c r="Z17" s="4">
        <v>83.22916666666501</v>
      </c>
      <c r="AA17" s="4"/>
      <c r="AB17" s="4">
        <v>0.30003828</v>
      </c>
      <c r="AC17" s="4"/>
      <c r="AD17" s="4">
        <v>1.2471368</v>
      </c>
      <c r="AE17" s="4">
        <v>1.4424969</v>
      </c>
      <c r="AF17" s="4">
        <v>36.6394</v>
      </c>
      <c r="AG17" s="4">
        <v>36.6401</v>
      </c>
      <c r="AH17" s="4">
        <v>25.2942</v>
      </c>
      <c r="AI17" s="4">
        <v>25.2934</v>
      </c>
      <c r="AJ17" s="4">
        <v>6.65797</v>
      </c>
      <c r="AK17" s="4">
        <v>6.65803</v>
      </c>
      <c r="AL17" s="4">
        <v>0.2195068190683871</v>
      </c>
      <c r="AM17" s="9">
        <v>73.76189107956124</v>
      </c>
      <c r="AN17" s="9">
        <v>5.1251418474214745</v>
      </c>
      <c r="AO17" s="9">
        <v>2.137123726551884</v>
      </c>
      <c r="AP17" s="9">
        <v>98.34179291682557</v>
      </c>
      <c r="AQ17" s="9">
        <v>98.34230447016789</v>
      </c>
      <c r="AR17" s="9">
        <v>68.10381639436005</v>
      </c>
      <c r="AS17" s="9">
        <v>0.0008048882895970166</v>
      </c>
      <c r="AT17" s="9">
        <v>0.962863205233187</v>
      </c>
    </row>
    <row r="18" spans="1:46" ht="12.75">
      <c r="A18" t="s">
        <v>46</v>
      </c>
      <c r="B18" s="8">
        <v>39566</v>
      </c>
      <c r="C18" s="2">
        <v>216</v>
      </c>
      <c r="D18" s="8">
        <v>39566</v>
      </c>
      <c r="E18" s="4">
        <v>0.070581</v>
      </c>
      <c r="F18" s="4"/>
      <c r="G18" s="4">
        <v>0.0522475275</v>
      </c>
      <c r="H18" s="4"/>
      <c r="I18" s="4">
        <v>0.0183334725</v>
      </c>
      <c r="J18" s="4"/>
      <c r="K18" s="4">
        <v>0.107702125</v>
      </c>
      <c r="L18" s="4"/>
      <c r="M18" s="4">
        <v>10.025400000000001</v>
      </c>
      <c r="N18" s="4"/>
      <c r="O18" s="4">
        <v>0.178283125</v>
      </c>
      <c r="P18" s="4"/>
      <c r="Q18" s="4">
        <v>9.847116875000001</v>
      </c>
      <c r="R18" s="4"/>
      <c r="S18" s="4">
        <v>0.18578518249999998</v>
      </c>
      <c r="T18" s="4"/>
      <c r="U18" s="4">
        <v>0.0563191075</v>
      </c>
      <c r="V18" s="4"/>
      <c r="W18" s="4"/>
      <c r="X18" s="4"/>
      <c r="Y18" s="4">
        <v>0.1229</v>
      </c>
      <c r="Z18" s="4">
        <v>83.10416666666</v>
      </c>
      <c r="AA18" s="4"/>
      <c r="AB18" s="4">
        <v>0.0396193725</v>
      </c>
      <c r="AC18" s="4"/>
      <c r="AD18" s="4">
        <v>0.3069658</v>
      </c>
      <c r="AE18" s="4">
        <v>0.2703358</v>
      </c>
      <c r="AF18" s="4">
        <v>36.4202</v>
      </c>
      <c r="AG18" s="4">
        <v>36.3818</v>
      </c>
      <c r="AH18" s="4">
        <v>26.2238</v>
      </c>
      <c r="AI18" s="4">
        <v>25.9852</v>
      </c>
      <c r="AJ18" s="4">
        <v>6.56278</v>
      </c>
      <c r="AK18" s="4">
        <v>6.59049</v>
      </c>
      <c r="AL18" s="4">
        <v>0.1901409407226471</v>
      </c>
      <c r="AM18" s="9">
        <v>53.96232285639896</v>
      </c>
      <c r="AN18" s="9">
        <v>3.165588605962905</v>
      </c>
      <c r="AO18" s="9">
        <v>0.9596197210183864</v>
      </c>
      <c r="AP18" s="9">
        <v>97.70840307565197</v>
      </c>
      <c r="AQ18" s="9">
        <v>97.86765897529624</v>
      </c>
      <c r="AR18" s="9">
        <v>35.14193026701956</v>
      </c>
      <c r="AS18" s="9">
        <v>0.05748176433800012</v>
      </c>
      <c r="AT18" s="9">
        <v>0.22222727193053185</v>
      </c>
    </row>
    <row r="19" spans="1:46" ht="12.75">
      <c r="A19" t="s">
        <v>46</v>
      </c>
      <c r="B19" s="8">
        <v>39566</v>
      </c>
      <c r="C19" s="2">
        <v>217</v>
      </c>
      <c r="D19" s="8">
        <v>39566</v>
      </c>
      <c r="E19" s="4">
        <v>0.1826286275</v>
      </c>
      <c r="F19" s="4"/>
      <c r="G19" s="4">
        <v>0.154106025</v>
      </c>
      <c r="H19" s="4"/>
      <c r="I19" s="4">
        <v>0.0285226025</v>
      </c>
      <c r="J19" s="4"/>
      <c r="K19" s="4">
        <v>0.16369175</v>
      </c>
      <c r="L19" s="4"/>
      <c r="M19" s="4">
        <v>13.192</v>
      </c>
      <c r="N19" s="4"/>
      <c r="O19" s="4">
        <v>0.3463203775</v>
      </c>
      <c r="P19" s="4"/>
      <c r="Q19" s="4">
        <v>12.8456796225</v>
      </c>
      <c r="R19" s="4"/>
      <c r="S19" s="4">
        <v>0.16676446</v>
      </c>
      <c r="T19" s="4"/>
      <c r="U19" s="4">
        <v>0.055422202500000003</v>
      </c>
      <c r="V19" s="4"/>
      <c r="W19" s="4"/>
      <c r="X19" s="4"/>
      <c r="Y19" s="4">
        <v>0.7478</v>
      </c>
      <c r="Z19" s="4">
        <v>120.5208333333</v>
      </c>
      <c r="AA19" s="4"/>
      <c r="AB19" s="4">
        <v>0.3810020325</v>
      </c>
      <c r="AC19" s="4"/>
      <c r="AD19" s="4">
        <v>0.8625214</v>
      </c>
      <c r="AE19" s="4">
        <v>0.8930464</v>
      </c>
      <c r="AF19" s="4">
        <v>37.5924</v>
      </c>
      <c r="AG19" s="4">
        <v>37.5987</v>
      </c>
      <c r="AH19" s="4">
        <v>25.4071</v>
      </c>
      <c r="AI19" s="4">
        <v>25.3942</v>
      </c>
      <c r="AJ19" s="4">
        <v>6.6094</v>
      </c>
      <c r="AK19" s="4">
        <v>6.61061</v>
      </c>
      <c r="AL19" s="4">
        <v>0.24785910177733197</v>
      </c>
      <c r="AM19" s="9">
        <v>79.10558400752774</v>
      </c>
      <c r="AN19" s="9">
        <v>6.2487660518363555</v>
      </c>
      <c r="AO19" s="9">
        <v>2.0767037383145066</v>
      </c>
      <c r="AP19" s="9">
        <v>98.33890792450782</v>
      </c>
      <c r="AQ19" s="9">
        <v>98.34786235616797</v>
      </c>
      <c r="AR19" s="9">
        <v>28.95881583776081</v>
      </c>
      <c r="AS19" s="9">
        <v>0.00928699052490245</v>
      </c>
      <c r="AT19" s="9">
        <v>1.1001432697964761</v>
      </c>
    </row>
    <row r="20" spans="1:46" ht="12.75">
      <c r="A20" t="s">
        <v>46</v>
      </c>
      <c r="B20" s="8">
        <v>39566</v>
      </c>
      <c r="C20" s="2">
        <v>218</v>
      </c>
      <c r="D20" s="8">
        <v>39566</v>
      </c>
      <c r="E20" s="4">
        <v>0.1015512375</v>
      </c>
      <c r="F20" s="4"/>
      <c r="G20" s="4">
        <v>0.08503392500000001</v>
      </c>
      <c r="H20" s="4"/>
      <c r="I20" s="4">
        <v>0.0165173125</v>
      </c>
      <c r="J20" s="4"/>
      <c r="K20" s="4">
        <v>0.2026829475</v>
      </c>
      <c r="L20" s="4"/>
      <c r="M20" s="4">
        <v>10.607</v>
      </c>
      <c r="N20" s="4"/>
      <c r="O20" s="4">
        <v>0.304234185</v>
      </c>
      <c r="P20" s="4"/>
      <c r="Q20" s="4">
        <v>10.302765814999999</v>
      </c>
      <c r="R20" s="4"/>
      <c r="S20" s="4">
        <v>0.16922536</v>
      </c>
      <c r="T20" s="4"/>
      <c r="U20" s="4">
        <v>0.047722555</v>
      </c>
      <c r="V20" s="4"/>
      <c r="W20" s="4"/>
      <c r="X20" s="4"/>
      <c r="Y20" s="4">
        <v>0.12805</v>
      </c>
      <c r="Z20" s="4">
        <v>99.47916666665</v>
      </c>
      <c r="AA20" s="4"/>
      <c r="AB20" s="4">
        <v>0.4212127175</v>
      </c>
      <c r="AC20" s="4"/>
      <c r="AD20" s="4">
        <v>1.2898718</v>
      </c>
      <c r="AE20" s="4">
        <v>1.6134371</v>
      </c>
      <c r="AF20" s="4">
        <v>36.6123</v>
      </c>
      <c r="AG20" s="4">
        <v>36.6247</v>
      </c>
      <c r="AH20" s="4">
        <v>25.3715</v>
      </c>
      <c r="AI20" s="4">
        <v>25.3236</v>
      </c>
      <c r="AJ20" s="4">
        <v>6.65029</v>
      </c>
      <c r="AK20" s="4">
        <v>6.65521</v>
      </c>
      <c r="AL20" s="4">
        <v>0.18317956900203822</v>
      </c>
      <c r="AM20" s="9">
        <v>62.67973074484817</v>
      </c>
      <c r="AN20" s="9">
        <v>6.375060702428862</v>
      </c>
      <c r="AO20" s="9">
        <v>1.797804921200936</v>
      </c>
      <c r="AP20" s="9">
        <v>98.28993294035885</v>
      </c>
      <c r="AQ20" s="9">
        <v>98.32173123687707</v>
      </c>
      <c r="AR20" s="9">
        <v>72.57394261345493</v>
      </c>
      <c r="AS20" s="9">
        <v>0.026134597357298617</v>
      </c>
      <c r="AT20" s="9">
        <v>1.3845016052354537</v>
      </c>
    </row>
    <row r="21" spans="1:46" ht="12.75">
      <c r="A21" t="s">
        <v>46</v>
      </c>
      <c r="B21" s="8">
        <v>39566</v>
      </c>
      <c r="C21" s="2">
        <v>219</v>
      </c>
      <c r="D21" s="8">
        <v>39566</v>
      </c>
      <c r="E21" s="4">
        <v>0.16036475</v>
      </c>
      <c r="F21" s="4">
        <v>0.22512525</v>
      </c>
      <c r="G21" s="4">
        <v>0.14911084</v>
      </c>
      <c r="H21" s="4">
        <v>0.2072875475</v>
      </c>
      <c r="I21" s="4">
        <v>0.011253909999999999</v>
      </c>
      <c r="J21" s="4">
        <v>0.0178377025</v>
      </c>
      <c r="K21" s="4">
        <v>0.187190105</v>
      </c>
      <c r="L21" s="4">
        <v>0.20256160750000002</v>
      </c>
      <c r="M21" s="4">
        <v>10.7238</v>
      </c>
      <c r="N21" s="4">
        <v>9.07365</v>
      </c>
      <c r="O21" s="4">
        <v>0.347554855</v>
      </c>
      <c r="P21" s="4">
        <v>0.4276868575</v>
      </c>
      <c r="Q21" s="4">
        <v>10.376245145</v>
      </c>
      <c r="R21" s="4">
        <v>8.645963142500001</v>
      </c>
      <c r="S21" s="4">
        <v>0.1603236575</v>
      </c>
      <c r="T21" s="4">
        <v>0.21868131000000002</v>
      </c>
      <c r="U21" s="4">
        <v>0.03124222</v>
      </c>
      <c r="V21" s="4">
        <v>0.0413800925</v>
      </c>
      <c r="W21" s="4"/>
      <c r="X21" s="4"/>
      <c r="Y21" s="4">
        <v>0.0922</v>
      </c>
      <c r="Z21" s="4">
        <v>81.687499999995</v>
      </c>
      <c r="AA21" s="4">
        <v>82.77083333333</v>
      </c>
      <c r="AB21" s="4">
        <v>0.01692332</v>
      </c>
      <c r="AC21" s="4">
        <v>0.03560111</v>
      </c>
      <c r="AD21" s="4">
        <v>0.1726557</v>
      </c>
      <c r="AE21" s="4">
        <v>0.3191758</v>
      </c>
      <c r="AF21" s="4">
        <v>36.3153</v>
      </c>
      <c r="AG21" s="4">
        <v>36.3105</v>
      </c>
      <c r="AH21" s="4">
        <v>25.8229</v>
      </c>
      <c r="AI21" s="4">
        <v>25.8261</v>
      </c>
      <c r="AJ21" s="4">
        <v>6.61096</v>
      </c>
      <c r="AK21" s="4">
        <v>6.61078</v>
      </c>
      <c r="AL21" s="4">
        <v>0.09297835781588108</v>
      </c>
      <c r="AM21" s="9">
        <v>66.88844408380592</v>
      </c>
      <c r="AN21" s="9">
        <v>11.124524921724513</v>
      </c>
      <c r="AO21" s="9">
        <v>2.1678326232047196</v>
      </c>
      <c r="AP21" s="9">
        <v>97.97144436344041</v>
      </c>
      <c r="AQ21" s="9">
        <v>97.96890211057843</v>
      </c>
      <c r="AR21" s="9">
        <v>83.03095336277411</v>
      </c>
      <c r="AS21" s="9">
        <v>-0.0047308269760009125</v>
      </c>
      <c r="AT21" s="9">
        <v>0.04869251502759183</v>
      </c>
    </row>
    <row r="22" spans="1:46" ht="12.75">
      <c r="A22" t="s">
        <v>46</v>
      </c>
      <c r="B22" s="8">
        <v>39566</v>
      </c>
      <c r="C22" s="2">
        <v>220</v>
      </c>
      <c r="D22" s="8">
        <v>39566</v>
      </c>
      <c r="E22" s="4">
        <v>0.144563245</v>
      </c>
      <c r="F22" s="4">
        <v>0.17757424</v>
      </c>
      <c r="G22" s="4">
        <v>0.130668475</v>
      </c>
      <c r="H22" s="4">
        <v>0.1468726375</v>
      </c>
      <c r="I22" s="4">
        <v>0.013894769999999999</v>
      </c>
      <c r="J22" s="4">
        <v>0.0307016025</v>
      </c>
      <c r="K22" s="4">
        <v>0.28042349</v>
      </c>
      <c r="L22" s="4">
        <v>0.182248145</v>
      </c>
      <c r="M22" s="4">
        <v>17.28575</v>
      </c>
      <c r="N22" s="4">
        <v>10.292300000000001</v>
      </c>
      <c r="O22" s="4">
        <v>0.424986735</v>
      </c>
      <c r="P22" s="4">
        <v>0.35982238499999997</v>
      </c>
      <c r="Q22" s="4">
        <v>16.860763265</v>
      </c>
      <c r="R22" s="4">
        <v>9.932477615000002</v>
      </c>
      <c r="S22" s="4">
        <v>0.1653417525</v>
      </c>
      <c r="T22" s="4">
        <v>0.1142396175</v>
      </c>
      <c r="U22" s="4">
        <v>0.023472665</v>
      </c>
      <c r="V22" s="4">
        <v>0.0838393575</v>
      </c>
      <c r="W22" s="4"/>
      <c r="X22" s="4"/>
      <c r="Y22" s="4">
        <v>0.07685</v>
      </c>
      <c r="Z22" s="4">
        <v>105.3333333333</v>
      </c>
      <c r="AA22" s="4">
        <v>103.25</v>
      </c>
      <c r="AB22" s="4">
        <v>0.4037912025</v>
      </c>
      <c r="AC22" s="4">
        <v>0.5162337075</v>
      </c>
      <c r="AD22" s="4">
        <v>0.5939011</v>
      </c>
      <c r="AE22" s="4">
        <v>0.9418864</v>
      </c>
      <c r="AF22" s="4">
        <v>37.2641</v>
      </c>
      <c r="AG22" s="4">
        <v>37.2699</v>
      </c>
      <c r="AH22" s="4">
        <v>25.2485</v>
      </c>
      <c r="AI22" s="4">
        <v>25.2241</v>
      </c>
      <c r="AJ22" s="4">
        <v>6.63952</v>
      </c>
      <c r="AK22" s="4">
        <v>6.64204</v>
      </c>
      <c r="AL22" s="4">
        <v>0.1641430981685111</v>
      </c>
      <c r="AM22" s="9">
        <v>104.54558354823293</v>
      </c>
      <c r="AN22" s="9">
        <v>18.10560219727926</v>
      </c>
      <c r="AO22" s="9">
        <v>2.570353395764328</v>
      </c>
      <c r="AP22" s="9">
        <v>98.41735489407337</v>
      </c>
      <c r="AQ22" s="9">
        <v>98.4333875437053</v>
      </c>
      <c r="AR22" s="9">
        <v>33.0229995032606</v>
      </c>
      <c r="AS22" s="9">
        <v>0.012924682592799996</v>
      </c>
      <c r="AT22" s="9">
        <v>0.9501266021867718</v>
      </c>
    </row>
    <row r="23" spans="1:46" ht="12.75">
      <c r="A23" t="s">
        <v>46</v>
      </c>
      <c r="B23" s="8">
        <v>39566</v>
      </c>
      <c r="C23" s="2">
        <v>221</v>
      </c>
      <c r="D23" s="8">
        <v>39566</v>
      </c>
      <c r="E23" s="4">
        <v>0.09753583500000002</v>
      </c>
      <c r="F23" s="4">
        <v>0.085906865</v>
      </c>
      <c r="G23" s="4">
        <v>0.08210358500000002</v>
      </c>
      <c r="H23" s="4">
        <v>0.06313511499999999</v>
      </c>
      <c r="I23" s="4">
        <v>0.01543225</v>
      </c>
      <c r="J23" s="4">
        <v>0.02277175</v>
      </c>
      <c r="K23" s="4">
        <v>0.2472672525</v>
      </c>
      <c r="L23" s="4">
        <v>0.2432712425</v>
      </c>
      <c r="M23" s="4">
        <v>9.344</v>
      </c>
      <c r="N23" s="4">
        <v>8.15275</v>
      </c>
      <c r="O23" s="4">
        <v>0.3448030875</v>
      </c>
      <c r="P23" s="4">
        <v>0.3291781075</v>
      </c>
      <c r="Q23" s="4">
        <v>8.999196912499999</v>
      </c>
      <c r="R23" s="4">
        <v>7.8235718924999995</v>
      </c>
      <c r="S23" s="4">
        <v>0.124044765</v>
      </c>
      <c r="T23" s="4">
        <v>0.1275438575</v>
      </c>
      <c r="U23" s="4">
        <v>0.049621995</v>
      </c>
      <c r="V23" s="4">
        <v>0.052586712499999994</v>
      </c>
      <c r="W23" s="4"/>
      <c r="X23" s="4"/>
      <c r="Y23" s="4">
        <v>0.0461</v>
      </c>
      <c r="Z23" s="4">
        <v>89.874999999995</v>
      </c>
      <c r="AA23" s="4">
        <v>92.14583333333</v>
      </c>
      <c r="AB23" s="4">
        <v>0.48324884</v>
      </c>
      <c r="AC23" s="4">
        <v>0.3755502125</v>
      </c>
      <c r="AD23" s="4">
        <v>0.6427411</v>
      </c>
      <c r="AE23" s="4">
        <v>0.7037912</v>
      </c>
      <c r="AF23" s="4">
        <v>36.8447</v>
      </c>
      <c r="AG23" s="4">
        <v>36.8492</v>
      </c>
      <c r="AH23" s="4">
        <v>25.2462</v>
      </c>
      <c r="AI23" s="4">
        <v>25.2405</v>
      </c>
      <c r="AJ23" s="4">
        <v>6.65562</v>
      </c>
      <c r="AK23" s="4">
        <v>6.65609</v>
      </c>
      <c r="AL23" s="4">
        <v>0.13435570862227653</v>
      </c>
      <c r="AM23" s="9">
        <v>75.32764482241552</v>
      </c>
      <c r="AN23" s="9">
        <v>6.948593814093931</v>
      </c>
      <c r="AO23" s="9">
        <v>2.7796665784323906</v>
      </c>
      <c r="AP23" s="9">
        <v>98.38783892212574</v>
      </c>
      <c r="AQ23" s="9">
        <v>98.39179228431134</v>
      </c>
      <c r="AR23" s="9">
        <v>75.92461827895754</v>
      </c>
      <c r="AS23" s="9">
        <v>0.005369130570301195</v>
      </c>
      <c r="AT23" s="9">
        <v>1.4015212088261826</v>
      </c>
    </row>
    <row r="24" spans="1:46" ht="12.75">
      <c r="A24" t="s">
        <v>46</v>
      </c>
      <c r="B24" s="8">
        <v>39566</v>
      </c>
      <c r="C24" s="2">
        <v>222</v>
      </c>
      <c r="D24" s="8">
        <v>39566</v>
      </c>
      <c r="E24" s="4">
        <v>0.06907325</v>
      </c>
      <c r="F24" s="4">
        <v>0.20706750000000002</v>
      </c>
      <c r="G24" s="4">
        <v>0.056978495000000004</v>
      </c>
      <c r="H24" s="4">
        <v>0.19084662000000002</v>
      </c>
      <c r="I24" s="4">
        <v>0.012094755</v>
      </c>
      <c r="J24" s="4">
        <v>0.01622088</v>
      </c>
      <c r="K24" s="4">
        <v>0.16117689</v>
      </c>
      <c r="L24" s="4">
        <v>0.1831151775</v>
      </c>
      <c r="M24" s="4">
        <v>8.89185</v>
      </c>
      <c r="N24" s="4">
        <v>10.33745</v>
      </c>
      <c r="O24" s="4">
        <v>0.23025014</v>
      </c>
      <c r="P24" s="4">
        <v>0.3901826775</v>
      </c>
      <c r="Q24" s="4">
        <v>8.661599859999999</v>
      </c>
      <c r="R24" s="4">
        <v>9.9472673225</v>
      </c>
      <c r="S24" s="4">
        <v>0.20345236</v>
      </c>
      <c r="T24" s="4">
        <v>0.2125257775</v>
      </c>
      <c r="U24" s="4">
        <v>0.06217304</v>
      </c>
      <c r="V24" s="4">
        <v>0.0778827225</v>
      </c>
      <c r="W24" s="4"/>
      <c r="X24" s="4"/>
      <c r="Y24" s="4">
        <v>0.23049999999999998</v>
      </c>
      <c r="Z24" s="4">
        <v>93.812499999995</v>
      </c>
      <c r="AA24" s="4">
        <v>79.14583333333</v>
      </c>
      <c r="AB24" s="4">
        <v>0.010462105000000001</v>
      </c>
      <c r="AC24" s="4">
        <v>0.045188375</v>
      </c>
      <c r="AD24" s="4">
        <v>0.2214957</v>
      </c>
      <c r="AE24" s="4">
        <v>0.8991514</v>
      </c>
      <c r="AF24" s="4">
        <v>36.2787</v>
      </c>
      <c r="AG24" s="4">
        <v>36.3543</v>
      </c>
      <c r="AH24" s="4">
        <v>25.8375</v>
      </c>
      <c r="AI24" s="4">
        <v>25.3222</v>
      </c>
      <c r="AJ24" s="4">
        <v>6.61071</v>
      </c>
      <c r="AK24" s="4">
        <v>6.66561</v>
      </c>
      <c r="AL24" s="4">
        <v>0.0446121534169908</v>
      </c>
      <c r="AM24" s="9">
        <v>43.70482603396687</v>
      </c>
      <c r="AN24" s="9">
        <v>3.703375932719391</v>
      </c>
      <c r="AO24" s="9">
        <v>1.1317152575669311</v>
      </c>
      <c r="AP24" s="9">
        <v>97.95907800756892</v>
      </c>
      <c r="AQ24" s="9">
        <v>98.3028930088639</v>
      </c>
      <c r="AR24" s="9">
        <v>26.22742406769086</v>
      </c>
      <c r="AS24" s="9">
        <v>0.23908035470169864</v>
      </c>
      <c r="AT24" s="9">
        <v>0.04543799625919881</v>
      </c>
    </row>
    <row r="25" spans="1:46" ht="12.75">
      <c r="A25" t="s">
        <v>46</v>
      </c>
      <c r="B25" s="8">
        <v>39566</v>
      </c>
      <c r="C25" s="2">
        <v>223</v>
      </c>
      <c r="D25" s="8">
        <v>39566</v>
      </c>
      <c r="E25" s="4">
        <v>0.044612055</v>
      </c>
      <c r="F25" s="4"/>
      <c r="G25" s="4">
        <v>0.011491305</v>
      </c>
      <c r="H25" s="4"/>
      <c r="I25" s="4">
        <v>0.03312075</v>
      </c>
      <c r="J25" s="4"/>
      <c r="K25" s="4">
        <v>0.27614557</v>
      </c>
      <c r="L25" s="4"/>
      <c r="M25" s="4">
        <v>9.81405</v>
      </c>
      <c r="N25" s="4"/>
      <c r="O25" s="4">
        <v>0.320757625</v>
      </c>
      <c r="P25" s="4"/>
      <c r="Q25" s="4">
        <v>9.493292375</v>
      </c>
      <c r="R25" s="4"/>
      <c r="S25" s="4">
        <v>0.15453686</v>
      </c>
      <c r="T25" s="4"/>
      <c r="U25" s="4">
        <v>0.095577515</v>
      </c>
      <c r="V25" s="4"/>
      <c r="W25" s="4"/>
      <c r="X25" s="4"/>
      <c r="Y25" s="4">
        <v>0.082</v>
      </c>
      <c r="Z25" s="4">
        <v>102.68749999995</v>
      </c>
      <c r="AA25" s="4"/>
      <c r="AB25" s="4">
        <v>0.325236795</v>
      </c>
      <c r="AC25" s="4"/>
      <c r="AD25" s="4">
        <v>0.7953663</v>
      </c>
      <c r="AE25" s="4">
        <v>1.0273565</v>
      </c>
      <c r="AF25" s="4">
        <v>37.2215</v>
      </c>
      <c r="AG25" s="4">
        <v>37.2267</v>
      </c>
      <c r="AH25" s="4">
        <v>25.8623</v>
      </c>
      <c r="AI25" s="4">
        <v>25.8333</v>
      </c>
      <c r="AJ25" s="4">
        <v>6.57279</v>
      </c>
      <c r="AK25" s="4">
        <v>6.5758</v>
      </c>
      <c r="AL25" s="4">
        <v>0.17701220280684002</v>
      </c>
      <c r="AM25" s="9">
        <v>63.506208162893955</v>
      </c>
      <c r="AN25" s="9">
        <v>3.3559946081460685</v>
      </c>
      <c r="AO25" s="9">
        <v>2.0756059428151965</v>
      </c>
      <c r="AP25" s="9">
        <v>98.01158676589642</v>
      </c>
      <c r="AQ25" s="9">
        <v>98.03142596321015</v>
      </c>
      <c r="AR25" s="9">
        <v>74.67161634740151</v>
      </c>
      <c r="AS25" s="9">
        <v>0.014310791868002326</v>
      </c>
      <c r="AT25" s="9">
        <v>1.0139643445732585</v>
      </c>
    </row>
    <row r="26" spans="1:46" ht="12.75">
      <c r="A26" t="s">
        <v>46</v>
      </c>
      <c r="B26" s="8">
        <v>39566</v>
      </c>
      <c r="C26" s="2">
        <v>224</v>
      </c>
      <c r="D26" s="8">
        <v>39566</v>
      </c>
      <c r="E26" s="4">
        <v>0.08388855</v>
      </c>
      <c r="F26" s="4"/>
      <c r="G26" s="4">
        <v>0.05797530000000001</v>
      </c>
      <c r="H26" s="4"/>
      <c r="I26" s="4">
        <v>0.02591325</v>
      </c>
      <c r="J26" s="4"/>
      <c r="K26" s="4">
        <v>0.24054949999999997</v>
      </c>
      <c r="L26" s="4"/>
      <c r="M26" s="4">
        <v>8.8766</v>
      </c>
      <c r="N26" s="4"/>
      <c r="O26" s="4">
        <v>0.32443805</v>
      </c>
      <c r="P26" s="4"/>
      <c r="Q26" s="4">
        <v>8.55216195</v>
      </c>
      <c r="R26" s="4"/>
      <c r="S26" s="4">
        <v>0.16188111</v>
      </c>
      <c r="T26" s="4"/>
      <c r="U26" s="4">
        <v>0.068767265</v>
      </c>
      <c r="V26" s="4"/>
      <c r="W26" s="4"/>
      <c r="X26" s="4"/>
      <c r="Y26" s="4">
        <v>0.19465</v>
      </c>
      <c r="Z26" s="4">
        <v>88.47916666666</v>
      </c>
      <c r="AA26" s="4"/>
      <c r="AB26" s="4">
        <v>0.2990486925</v>
      </c>
      <c r="AC26" s="4"/>
      <c r="AD26" s="4">
        <v>0.7892613</v>
      </c>
      <c r="AE26" s="4">
        <v>0.9296764</v>
      </c>
      <c r="AF26" s="4">
        <v>36.7087</v>
      </c>
      <c r="AG26" s="4">
        <v>36.7021</v>
      </c>
      <c r="AH26" s="4">
        <v>25.333</v>
      </c>
      <c r="AI26" s="4">
        <v>25.2859</v>
      </c>
      <c r="AJ26" s="4">
        <v>6.65097</v>
      </c>
      <c r="AK26" s="4">
        <v>6.65653</v>
      </c>
      <c r="AL26" s="4">
        <v>0.16217125505861668</v>
      </c>
      <c r="AM26" s="9">
        <v>54.83406927466707</v>
      </c>
      <c r="AN26" s="9">
        <v>4.717914112186954</v>
      </c>
      <c r="AO26" s="9">
        <v>2.004174854002422</v>
      </c>
      <c r="AP26" s="9">
        <v>98.32174914382318</v>
      </c>
      <c r="AQ26" s="9">
        <v>98.35169388112858</v>
      </c>
      <c r="AR26" s="9">
        <v>36.29209111351594</v>
      </c>
      <c r="AS26" s="9">
        <v>0.011620111830296764</v>
      </c>
      <c r="AT26" s="9">
        <v>0.9217435886450434</v>
      </c>
    </row>
    <row r="27" spans="1:46" ht="12.75">
      <c r="A27" t="s">
        <v>46</v>
      </c>
      <c r="B27" s="8">
        <v>39566</v>
      </c>
      <c r="C27" s="2">
        <v>225</v>
      </c>
      <c r="D27" s="8">
        <v>39566</v>
      </c>
      <c r="E27" s="4">
        <v>0.33170975</v>
      </c>
      <c r="F27" s="4">
        <v>0.5670535</v>
      </c>
      <c r="G27" s="4">
        <v>0.3090601825</v>
      </c>
      <c r="H27" s="4">
        <v>0.5473611025</v>
      </c>
      <c r="I27" s="4">
        <v>0.022649567500000002</v>
      </c>
      <c r="J27" s="4">
        <v>0.0196923975</v>
      </c>
      <c r="K27" s="4">
        <v>0.2607111675</v>
      </c>
      <c r="L27" s="4">
        <v>0.2626722675</v>
      </c>
      <c r="M27" s="4">
        <v>11.51115</v>
      </c>
      <c r="N27" s="4">
        <v>9.0166</v>
      </c>
      <c r="O27" s="4">
        <v>0.5924209175</v>
      </c>
      <c r="P27" s="4">
        <v>0.8297257675</v>
      </c>
      <c r="Q27" s="4">
        <v>10.9187290825</v>
      </c>
      <c r="R27" s="4">
        <v>8.186874232500001</v>
      </c>
      <c r="S27" s="4">
        <v>0.21924090499999999</v>
      </c>
      <c r="T27" s="4">
        <v>0.18450611249999999</v>
      </c>
      <c r="U27" s="4">
        <v>0.08296109</v>
      </c>
      <c r="V27" s="4">
        <v>0.082110565</v>
      </c>
      <c r="W27" s="4"/>
      <c r="X27" s="4"/>
      <c r="Y27" s="4">
        <v>0.1895</v>
      </c>
      <c r="Z27" s="4">
        <v>83.79166666666</v>
      </c>
      <c r="AA27" s="4">
        <v>76.47916666666</v>
      </c>
      <c r="AB27" s="4">
        <v>0.0552358275</v>
      </c>
      <c r="AC27" s="4">
        <v>0.07388905</v>
      </c>
      <c r="AD27" s="4">
        <v>0.2520208</v>
      </c>
      <c r="AE27" s="4">
        <v>0.3619109</v>
      </c>
      <c r="AF27" s="4">
        <v>36.2868</v>
      </c>
      <c r="AG27" s="4">
        <v>36.3457</v>
      </c>
      <c r="AH27" s="4">
        <v>25.8069</v>
      </c>
      <c r="AI27" s="4">
        <v>25.4009</v>
      </c>
      <c r="AJ27" s="4">
        <v>6.61381</v>
      </c>
      <c r="AK27" s="4">
        <v>6.65705</v>
      </c>
      <c r="AL27" s="4">
        <v>0.06377463003560326</v>
      </c>
      <c r="AM27" s="9">
        <v>52.50457253859631</v>
      </c>
      <c r="AN27" s="9">
        <v>7.140949058166907</v>
      </c>
      <c r="AO27" s="9">
        <v>2.7021459225412343</v>
      </c>
      <c r="AP27" s="9">
        <v>97.98006941828683</v>
      </c>
      <c r="AQ27" s="9">
        <v>98.2512343972421</v>
      </c>
      <c r="AR27" s="9">
        <v>39.03639409709937</v>
      </c>
      <c r="AS27" s="9">
        <v>0.18799355409600338</v>
      </c>
      <c r="AT27" s="9">
        <v>0.09323746996154976</v>
      </c>
    </row>
    <row r="28" spans="1:46" ht="12.75">
      <c r="A28" t="s">
        <v>46</v>
      </c>
      <c r="B28" s="8">
        <v>39566</v>
      </c>
      <c r="C28" s="2">
        <v>226</v>
      </c>
      <c r="D28" s="8">
        <v>39566</v>
      </c>
      <c r="E28" s="4">
        <v>0.150059915</v>
      </c>
      <c r="F28" s="4"/>
      <c r="G28" s="4">
        <v>0.129466915</v>
      </c>
      <c r="H28" s="4"/>
      <c r="I28" s="4">
        <v>0.020593</v>
      </c>
      <c r="J28" s="4"/>
      <c r="K28" s="4">
        <v>0.30014165</v>
      </c>
      <c r="L28" s="4"/>
      <c r="M28" s="4">
        <v>10.2516</v>
      </c>
      <c r="N28" s="4"/>
      <c r="O28" s="4">
        <v>0.45020156499999997</v>
      </c>
      <c r="P28" s="4"/>
      <c r="Q28" s="4">
        <v>9.801398435</v>
      </c>
      <c r="R28" s="4"/>
      <c r="S28" s="4">
        <v>0.155844215</v>
      </c>
      <c r="T28" s="4"/>
      <c r="U28" s="4">
        <v>0.04505875</v>
      </c>
      <c r="V28" s="4"/>
      <c r="W28" s="4"/>
      <c r="X28" s="4"/>
      <c r="Y28" s="4">
        <v>0.082</v>
      </c>
      <c r="Z28" s="4">
        <v>138.7083333333</v>
      </c>
      <c r="AA28" s="4"/>
      <c r="AB28" s="4">
        <v>0.0640145</v>
      </c>
      <c r="AC28" s="4"/>
      <c r="AD28" s="4">
        <v>0.9846215</v>
      </c>
      <c r="AE28" s="4">
        <v>1.0700916</v>
      </c>
      <c r="AF28" s="4">
        <v>38.0731</v>
      </c>
      <c r="AG28" s="4">
        <v>38.0681</v>
      </c>
      <c r="AH28" s="4">
        <v>25.0616</v>
      </c>
      <c r="AI28" s="4">
        <v>25.0714</v>
      </c>
      <c r="AJ28" s="4">
        <v>6.62998</v>
      </c>
      <c r="AK28" s="4">
        <v>6.62907</v>
      </c>
      <c r="AL28" s="4">
        <v>0.08330529412254858</v>
      </c>
      <c r="AM28" s="9">
        <v>65.78107503060026</v>
      </c>
      <c r="AN28" s="9">
        <v>9.991434848947208</v>
      </c>
      <c r="AO28" s="9">
        <v>2.8887922788792637</v>
      </c>
      <c r="AP28" s="9">
        <v>98.59631450164325</v>
      </c>
      <c r="AQ28" s="9">
        <v>98.58974868517625</v>
      </c>
      <c r="AR28" s="9">
        <v>86.43441526046271</v>
      </c>
      <c r="AS28" s="9">
        <v>-0.007186246017997888</v>
      </c>
      <c r="AT28" s="9">
        <v>0.14219075404591275</v>
      </c>
    </row>
    <row r="29" spans="1:46" ht="12.75">
      <c r="A29" t="s">
        <v>46</v>
      </c>
      <c r="B29" s="8">
        <v>39566</v>
      </c>
      <c r="C29" s="2">
        <v>227</v>
      </c>
      <c r="D29" s="8">
        <v>39566</v>
      </c>
      <c r="E29" s="4">
        <v>0.10065818</v>
      </c>
      <c r="F29" s="4">
        <v>0.0873955425</v>
      </c>
      <c r="G29" s="4">
        <v>0.07856268</v>
      </c>
      <c r="H29" s="4">
        <v>0.059760292500000006</v>
      </c>
      <c r="I29" s="4">
        <v>0.0220955</v>
      </c>
      <c r="J29" s="4">
        <v>0.02763525</v>
      </c>
      <c r="K29" s="4">
        <v>0.22258159500000002</v>
      </c>
      <c r="L29" s="4">
        <v>0.2910255175</v>
      </c>
      <c r="M29" s="4">
        <v>8.7119</v>
      </c>
      <c r="N29" s="4">
        <v>8.927399999999999</v>
      </c>
      <c r="O29" s="4">
        <v>0.323239775</v>
      </c>
      <c r="P29" s="4">
        <v>0.37842106</v>
      </c>
      <c r="Q29" s="4">
        <v>8.388660225</v>
      </c>
      <c r="R29" s="4">
        <v>8.548978939999998</v>
      </c>
      <c r="S29" s="4">
        <v>0.185315015</v>
      </c>
      <c r="T29" s="4">
        <v>0.18094293</v>
      </c>
      <c r="U29" s="4">
        <v>0.0470651275</v>
      </c>
      <c r="V29" s="4">
        <v>0.03854387</v>
      </c>
      <c r="W29" s="4"/>
      <c r="X29" s="4"/>
      <c r="Y29" s="4">
        <v>0.082</v>
      </c>
      <c r="Z29" s="4">
        <v>106.0208333333</v>
      </c>
      <c r="AA29" s="4">
        <v>120.79166666665</v>
      </c>
      <c r="AB29" s="4">
        <v>0.0518116225</v>
      </c>
      <c r="AC29" s="4">
        <v>0.060601757500000006</v>
      </c>
      <c r="AD29" s="4">
        <v>0.8808364</v>
      </c>
      <c r="AE29" s="4">
        <v>1.0884066</v>
      </c>
      <c r="AF29" s="4">
        <v>37.1992</v>
      </c>
      <c r="AG29" s="4">
        <v>37.5324</v>
      </c>
      <c r="AH29" s="4">
        <v>25.1675</v>
      </c>
      <c r="AI29" s="4">
        <v>25.1568</v>
      </c>
      <c r="AJ29" s="4">
        <v>6.65108</v>
      </c>
      <c r="AK29" s="4">
        <v>6.63969</v>
      </c>
      <c r="AL29" s="4">
        <v>0.2141073049743321</v>
      </c>
      <c r="AM29" s="9">
        <v>47.0113012698944</v>
      </c>
      <c r="AN29" s="9">
        <v>6.867925195783227</v>
      </c>
      <c r="AO29" s="9">
        <v>1.7442719091056924</v>
      </c>
      <c r="AP29" s="9">
        <v>98.46434138397375</v>
      </c>
      <c r="AQ29" s="9">
        <v>98.49573733387005</v>
      </c>
      <c r="AR29" s="9">
        <v>68.7503895204761</v>
      </c>
      <c r="AS29" s="9">
        <v>0.2532147042237085</v>
      </c>
      <c r="AT29" s="9">
        <v>0.16028851183305026</v>
      </c>
    </row>
    <row r="30" spans="1:46" ht="12.75">
      <c r="A30" t="s">
        <v>46</v>
      </c>
      <c r="B30" s="8">
        <v>39566</v>
      </c>
      <c r="C30" s="2">
        <v>228</v>
      </c>
      <c r="D30" s="8">
        <v>39566</v>
      </c>
      <c r="E30" s="4">
        <v>0.1079532225</v>
      </c>
      <c r="F30" s="4">
        <v>0.127763395</v>
      </c>
      <c r="G30" s="4">
        <v>0.08848397250000001</v>
      </c>
      <c r="H30" s="4">
        <v>0.104686895</v>
      </c>
      <c r="I30" s="4">
        <v>0.01946925</v>
      </c>
      <c r="J30" s="4">
        <v>0.0230765</v>
      </c>
      <c r="K30" s="4">
        <v>0.260345845</v>
      </c>
      <c r="L30" s="4">
        <v>0.3315525375</v>
      </c>
      <c r="M30" s="4">
        <v>6.6549</v>
      </c>
      <c r="N30" s="4">
        <v>8.439350000000001</v>
      </c>
      <c r="O30" s="4">
        <v>0.3682990675</v>
      </c>
      <c r="P30" s="4">
        <v>0.4593159325</v>
      </c>
      <c r="Q30" s="4">
        <v>6.2866009325</v>
      </c>
      <c r="R30" s="4">
        <v>7.980034067500001</v>
      </c>
      <c r="S30" s="4">
        <v>0.18903512249999999</v>
      </c>
      <c r="T30" s="4">
        <v>0.1826687525</v>
      </c>
      <c r="U30" s="4">
        <v>0.039538682500000005</v>
      </c>
      <c r="V30" s="4">
        <v>0.0769289675</v>
      </c>
      <c r="W30" s="4"/>
      <c r="X30" s="4"/>
      <c r="Y30" s="4">
        <v>0.1434</v>
      </c>
      <c r="Z30" s="4">
        <v>85.02083333333</v>
      </c>
      <c r="AA30" s="4">
        <v>91.874999999995</v>
      </c>
      <c r="AB30" s="4">
        <v>0.0384903825</v>
      </c>
      <c r="AC30" s="4">
        <v>0.0374819375</v>
      </c>
      <c r="AD30" s="4">
        <v>0.7831563</v>
      </c>
      <c r="AE30" s="4">
        <v>1.6012271</v>
      </c>
      <c r="AF30" s="4">
        <v>36.5034</v>
      </c>
      <c r="AG30" s="4">
        <v>36.6482</v>
      </c>
      <c r="AH30" s="4">
        <v>25.4601</v>
      </c>
      <c r="AI30" s="4">
        <v>25.1702</v>
      </c>
      <c r="AJ30" s="4">
        <v>6.64444</v>
      </c>
      <c r="AK30" s="4">
        <v>6.67165</v>
      </c>
      <c r="AL30" s="4">
        <v>0.13696706944582454</v>
      </c>
      <c r="AM30" s="9">
        <v>35.20456892871852</v>
      </c>
      <c r="AN30" s="9">
        <v>9.314904903571332</v>
      </c>
      <c r="AO30" s="9">
        <v>1.948310253825979</v>
      </c>
      <c r="AP30" s="9">
        <v>98.22439776114646</v>
      </c>
      <c r="AQ30" s="9">
        <v>98.42200169200629</v>
      </c>
      <c r="AR30" s="9">
        <v>27.220844623285164</v>
      </c>
      <c r="AS30" s="9">
        <v>0.21023294038890228</v>
      </c>
      <c r="AT30" s="9">
        <v>0.10450849838222846</v>
      </c>
    </row>
    <row r="31" spans="1:46" ht="12.75">
      <c r="A31" t="s">
        <v>46</v>
      </c>
      <c r="B31" s="8">
        <v>39566</v>
      </c>
      <c r="C31" s="2">
        <v>229</v>
      </c>
      <c r="D31" s="8">
        <v>39566</v>
      </c>
      <c r="E31" s="4">
        <v>0.16111272</v>
      </c>
      <c r="F31" s="4"/>
      <c r="G31" s="4">
        <v>0.11337925499999998</v>
      </c>
      <c r="H31" s="4"/>
      <c r="I31" s="4">
        <v>0.047733465</v>
      </c>
      <c r="J31" s="4"/>
      <c r="K31" s="4">
        <v>0.11559981750000001</v>
      </c>
      <c r="L31" s="4"/>
      <c r="M31" s="4">
        <v>8.04015</v>
      </c>
      <c r="N31" s="4"/>
      <c r="O31" s="4">
        <v>0.2767125375</v>
      </c>
      <c r="P31" s="4"/>
      <c r="Q31" s="4">
        <v>7.763437462500001</v>
      </c>
      <c r="R31" s="4"/>
      <c r="S31" s="4">
        <v>0.1984503025</v>
      </c>
      <c r="T31" s="4"/>
      <c r="U31" s="4">
        <v>0.058807205</v>
      </c>
      <c r="V31" s="4"/>
      <c r="W31" s="4"/>
      <c r="X31" s="4"/>
      <c r="Y31" s="4">
        <v>0.1588</v>
      </c>
      <c r="Z31" s="4">
        <v>127.1458333333</v>
      </c>
      <c r="AA31" s="4"/>
      <c r="AB31" s="4">
        <v>0.378572245</v>
      </c>
      <c r="AC31" s="4"/>
      <c r="AD31" s="4">
        <v>0.459591</v>
      </c>
      <c r="AE31" s="4">
        <v>0.8136813</v>
      </c>
      <c r="AF31" s="4">
        <v>37.634</v>
      </c>
      <c r="AG31" s="4">
        <v>37.6359</v>
      </c>
      <c r="AH31" s="4">
        <v>26.299</v>
      </c>
      <c r="AI31" s="4">
        <v>26.299</v>
      </c>
      <c r="AJ31" s="4">
        <v>6.50982</v>
      </c>
      <c r="AK31" s="4">
        <v>6.50975</v>
      </c>
      <c r="AL31" s="4">
        <v>0.7693322314706129</v>
      </c>
      <c r="AM31" s="9">
        <v>40.514677471958</v>
      </c>
      <c r="AN31" s="9">
        <v>4.705418961843196</v>
      </c>
      <c r="AO31" s="9">
        <v>1.3943669221668231</v>
      </c>
      <c r="AP31" s="9">
        <v>97.745658315957</v>
      </c>
      <c r="AQ31" s="9">
        <v>97.7457938535308</v>
      </c>
      <c r="AR31" s="9">
        <v>9.946030149193433</v>
      </c>
      <c r="AS31" s="9">
        <v>0.0014181638000003716</v>
      </c>
      <c r="AT31" s="9">
        <v>1.368106586063163</v>
      </c>
    </row>
    <row r="32" spans="1:46" ht="12.75">
      <c r="A32" t="s">
        <v>46</v>
      </c>
      <c r="B32" s="8">
        <v>39566</v>
      </c>
      <c r="C32" s="2">
        <v>230</v>
      </c>
      <c r="D32" s="8">
        <v>39566</v>
      </c>
      <c r="E32" s="4">
        <v>0.07725525999999999</v>
      </c>
      <c r="F32" s="4">
        <v>0.0626412675</v>
      </c>
      <c r="G32" s="4">
        <v>0.043901939999999987</v>
      </c>
      <c r="H32" s="4">
        <v>0.030679592500000005</v>
      </c>
      <c r="I32" s="4">
        <v>0.033353320000000006</v>
      </c>
      <c r="J32" s="4">
        <v>0.031961674999999995</v>
      </c>
      <c r="K32" s="4">
        <v>0.1242525825</v>
      </c>
      <c r="L32" s="4">
        <v>0.15522764</v>
      </c>
      <c r="M32" s="4">
        <v>7.00145</v>
      </c>
      <c r="N32" s="4">
        <v>9.0249</v>
      </c>
      <c r="O32" s="4">
        <v>0.20150784249999998</v>
      </c>
      <c r="P32" s="4">
        <v>0.2178689075</v>
      </c>
      <c r="Q32" s="4">
        <v>6.7999421575</v>
      </c>
      <c r="R32" s="4">
        <v>8.8070310925</v>
      </c>
      <c r="S32" s="4">
        <v>0.17028037000000001</v>
      </c>
      <c r="T32" s="4">
        <v>0.199001885</v>
      </c>
      <c r="U32" s="4">
        <v>0.04082562</v>
      </c>
      <c r="V32" s="4">
        <v>0.0639922575</v>
      </c>
      <c r="W32" s="4"/>
      <c r="X32" s="4"/>
      <c r="Y32" s="4">
        <v>0.14345000000000002</v>
      </c>
      <c r="Z32" s="4">
        <v>112.12499999995</v>
      </c>
      <c r="AA32" s="4">
        <v>118.43749999995</v>
      </c>
      <c r="AB32" s="4">
        <v>0.32650341250000003</v>
      </c>
      <c r="AC32" s="4">
        <v>0.2608688925</v>
      </c>
      <c r="AD32" s="4">
        <v>0.490116</v>
      </c>
      <c r="AE32" s="4">
        <v>11.179982</v>
      </c>
      <c r="AF32" s="4">
        <v>37.1688</v>
      </c>
      <c r="AG32" s="4">
        <v>37.1716</v>
      </c>
      <c r="AH32" s="4">
        <v>26.0688</v>
      </c>
      <c r="AI32" s="4">
        <v>26.0808</v>
      </c>
      <c r="AJ32" s="4">
        <v>6.55206</v>
      </c>
      <c r="AK32" s="4">
        <v>6.55063</v>
      </c>
      <c r="AL32" s="4">
        <v>0.1393310895552878</v>
      </c>
      <c r="AM32" s="9">
        <v>41.117188082219926</v>
      </c>
      <c r="AN32" s="9">
        <v>4.9358183047801845</v>
      </c>
      <c r="AO32" s="9">
        <v>1.1833885638139028</v>
      </c>
      <c r="AP32" s="9">
        <v>97.86882316303162</v>
      </c>
      <c r="AQ32" s="9">
        <v>97.86071636088059</v>
      </c>
      <c r="AR32" s="9">
        <v>73.08880688831461</v>
      </c>
      <c r="AS32" s="9">
        <v>-0.0022559431039965716</v>
      </c>
      <c r="AT32" s="9">
        <v>1.6203012669345616</v>
      </c>
    </row>
    <row r="33" spans="1:46" ht="12.75">
      <c r="A33" t="s">
        <v>46</v>
      </c>
      <c r="B33" s="8">
        <v>39566</v>
      </c>
      <c r="C33" s="2">
        <v>231</v>
      </c>
      <c r="D33" s="8">
        <v>39566</v>
      </c>
      <c r="E33" s="4">
        <v>0.11748725</v>
      </c>
      <c r="F33" s="4">
        <v>0.087032</v>
      </c>
      <c r="G33" s="4">
        <v>0.095004035</v>
      </c>
      <c r="H33" s="4">
        <v>0.0626375425</v>
      </c>
      <c r="I33" s="4">
        <v>0.022483215</v>
      </c>
      <c r="J33" s="4">
        <v>0.0243944575</v>
      </c>
      <c r="K33" s="4">
        <v>0.2516320775</v>
      </c>
      <c r="L33" s="4">
        <v>0.163205255</v>
      </c>
      <c r="M33" s="4">
        <v>9.663</v>
      </c>
      <c r="N33" s="4">
        <v>10.8414</v>
      </c>
      <c r="O33" s="4">
        <v>0.3691193275</v>
      </c>
      <c r="P33" s="4">
        <v>0.250237255</v>
      </c>
      <c r="Q33" s="4">
        <v>9.2938806725</v>
      </c>
      <c r="R33" s="4">
        <v>10.591162745</v>
      </c>
      <c r="S33" s="4">
        <v>0.16192249749999998</v>
      </c>
      <c r="T33" s="4">
        <v>0.1724748425</v>
      </c>
      <c r="U33" s="4">
        <v>0.0572127925</v>
      </c>
      <c r="V33" s="4">
        <v>0.0757425575</v>
      </c>
      <c r="W33" s="4"/>
      <c r="X33" s="4"/>
      <c r="Y33" s="4">
        <v>0.1895</v>
      </c>
      <c r="Z33" s="4">
        <v>82.3125</v>
      </c>
      <c r="AA33" s="4">
        <v>81.64583333333</v>
      </c>
      <c r="AB33" s="4">
        <v>0.081986695</v>
      </c>
      <c r="AC33" s="4">
        <v>0.0546755725</v>
      </c>
      <c r="AD33" s="4">
        <v>0.2703358</v>
      </c>
      <c r="AE33" s="4">
        <v>0.2947558</v>
      </c>
      <c r="AF33" s="4">
        <v>36.3954</v>
      </c>
      <c r="AG33" s="4">
        <v>36.3963</v>
      </c>
      <c r="AH33" s="4">
        <v>25.9549</v>
      </c>
      <c r="AI33" s="4">
        <v>25.922</v>
      </c>
      <c r="AJ33" s="4">
        <v>6.59333</v>
      </c>
      <c r="AK33" s="4">
        <v>6.59694</v>
      </c>
      <c r="AL33" s="4">
        <v>0.016370971690893667</v>
      </c>
      <c r="AM33" s="9">
        <v>59.67669810675938</v>
      </c>
      <c r="AN33" s="9">
        <v>6.451692206773512</v>
      </c>
      <c r="AO33" s="9">
        <v>2.279604954215828</v>
      </c>
      <c r="AP33" s="9">
        <v>97.88898236421889</v>
      </c>
      <c r="AQ33" s="9">
        <v>97.91116534596813</v>
      </c>
      <c r="AR33" s="9">
        <v>94.04553145209812</v>
      </c>
      <c r="AS33" s="9">
        <v>0.01248267358369759</v>
      </c>
      <c r="AT33" s="9">
        <v>0.22211433780855055</v>
      </c>
    </row>
    <row r="34" spans="1:46" ht="12.75">
      <c r="A34" t="s">
        <v>46</v>
      </c>
      <c r="B34" s="8">
        <v>39566</v>
      </c>
      <c r="C34" s="2">
        <v>232</v>
      </c>
      <c r="D34" s="8">
        <v>39566</v>
      </c>
      <c r="E34" s="4">
        <v>0.14044792</v>
      </c>
      <c r="F34" s="4"/>
      <c r="G34" s="4">
        <v>0.0875513775</v>
      </c>
      <c r="H34" s="4"/>
      <c r="I34" s="4">
        <v>0.052896542500000004</v>
      </c>
      <c r="J34" s="4"/>
      <c r="K34" s="4">
        <v>0.3208976175</v>
      </c>
      <c r="L34" s="4"/>
      <c r="M34" s="4">
        <v>9.7939</v>
      </c>
      <c r="N34" s="4"/>
      <c r="O34" s="4">
        <v>0.4613455375</v>
      </c>
      <c r="P34" s="4"/>
      <c r="Q34" s="4">
        <v>9.332554462500001</v>
      </c>
      <c r="R34" s="4"/>
      <c r="S34" s="4">
        <v>0.255578145</v>
      </c>
      <c r="T34" s="4"/>
      <c r="U34" s="4">
        <v>0.042425094999999996</v>
      </c>
      <c r="V34" s="4"/>
      <c r="W34" s="4"/>
      <c r="X34" s="4"/>
      <c r="Y34" s="4">
        <v>0.1639</v>
      </c>
      <c r="Z34" s="4">
        <v>150.1458333333</v>
      </c>
      <c r="AA34" s="4"/>
      <c r="AB34" s="4">
        <v>1.4606524300000001</v>
      </c>
      <c r="AC34" s="4"/>
      <c r="AD34" s="4">
        <v>1.1067216</v>
      </c>
      <c r="AE34" s="4">
        <v>1.2715568</v>
      </c>
      <c r="AF34" s="4">
        <v>37.9625</v>
      </c>
      <c r="AG34" s="4">
        <v>37.9638</v>
      </c>
      <c r="AH34" s="4">
        <v>26.6335</v>
      </c>
      <c r="AI34" s="4">
        <v>26.6423</v>
      </c>
      <c r="AJ34" s="4">
        <v>6.4618</v>
      </c>
      <c r="AK34" s="4">
        <v>6.46081</v>
      </c>
      <c r="AL34" s="4">
        <v>0.28952575476528997</v>
      </c>
      <c r="AM34" s="9">
        <v>38.32056923333567</v>
      </c>
      <c r="AN34" s="9">
        <v>10.874354848233105</v>
      </c>
      <c r="AO34" s="9">
        <v>1.8051055871776518</v>
      </c>
      <c r="AP34" s="9">
        <v>97.5371538506403</v>
      </c>
      <c r="AQ34" s="9">
        <v>97.53104388144257</v>
      </c>
      <c r="AR34" s="9">
        <v>60.24985195256058</v>
      </c>
      <c r="AS34" s="9">
        <v>-0.002295535824803352</v>
      </c>
      <c r="AT34" s="9">
        <v>3.1660703556713172</v>
      </c>
    </row>
    <row r="35" spans="1:46" ht="12.75">
      <c r="A35" t="s">
        <v>46</v>
      </c>
      <c r="B35" s="8">
        <v>39566</v>
      </c>
      <c r="C35" s="2">
        <v>233</v>
      </c>
      <c r="D35" s="8">
        <v>39566</v>
      </c>
      <c r="E35" s="4">
        <v>0.108997625</v>
      </c>
      <c r="F35" s="4">
        <v>0.1637058475</v>
      </c>
      <c r="G35" s="4">
        <v>0.0852390125</v>
      </c>
      <c r="H35" s="4">
        <v>0.1267479675</v>
      </c>
      <c r="I35" s="4">
        <v>0.023758612499999998</v>
      </c>
      <c r="J35" s="4">
        <v>0.03695788</v>
      </c>
      <c r="K35" s="4">
        <v>0.12934258</v>
      </c>
      <c r="L35" s="4">
        <v>0.301512545</v>
      </c>
      <c r="M35" s="4">
        <v>10.842749999999999</v>
      </c>
      <c r="N35" s="4">
        <v>8.4176</v>
      </c>
      <c r="O35" s="4">
        <v>0.23834020500000003</v>
      </c>
      <c r="P35" s="4">
        <v>0.4652183925</v>
      </c>
      <c r="Q35" s="4">
        <v>10.604409794999999</v>
      </c>
      <c r="R35" s="4">
        <v>7.9523816075000004</v>
      </c>
      <c r="S35" s="4">
        <v>0.20983647500000002</v>
      </c>
      <c r="T35" s="4">
        <v>0.2300873075</v>
      </c>
      <c r="U35" s="4">
        <v>0.0448024525</v>
      </c>
      <c r="V35" s="4">
        <v>0.05466926749999999</v>
      </c>
      <c r="W35" s="4"/>
      <c r="X35" s="4"/>
      <c r="Y35" s="4">
        <v>0.2254</v>
      </c>
      <c r="Z35" s="4">
        <v>87.85416666666</v>
      </c>
      <c r="AA35" s="4">
        <v>89.85416666666501</v>
      </c>
      <c r="AB35" s="4">
        <v>0.1686293625</v>
      </c>
      <c r="AC35" s="4">
        <v>0.1711195775</v>
      </c>
      <c r="AD35" s="4">
        <v>0.4107509</v>
      </c>
      <c r="AE35" s="4">
        <v>0.508431</v>
      </c>
      <c r="AF35" s="4">
        <v>36.4906</v>
      </c>
      <c r="AG35" s="4">
        <v>36.4941</v>
      </c>
      <c r="AH35" s="4">
        <v>25.8671</v>
      </c>
      <c r="AI35" s="4">
        <v>25.876</v>
      </c>
      <c r="AJ35" s="4">
        <v>6.5995</v>
      </c>
      <c r="AK35" s="4">
        <v>6.59839</v>
      </c>
      <c r="AL35" s="4">
        <v>0.15302271309335042</v>
      </c>
      <c r="AM35" s="9">
        <v>51.672379647056104</v>
      </c>
      <c r="AN35" s="9">
        <v>5.319802638036389</v>
      </c>
      <c r="AO35" s="9">
        <v>1.1358378232383097</v>
      </c>
      <c r="AP35" s="9">
        <v>97.95479219516963</v>
      </c>
      <c r="AQ35" s="9">
        <v>97.94920426346663</v>
      </c>
      <c r="AR35" s="9">
        <v>41.48324395990417</v>
      </c>
      <c r="AS35" s="9">
        <v>-0.0005736065483006314</v>
      </c>
      <c r="AT35" s="9">
        <v>0.70751538751089</v>
      </c>
    </row>
    <row r="36" spans="1:46" ht="12.75">
      <c r="A36" t="s">
        <v>46</v>
      </c>
      <c r="B36" s="8">
        <v>39566</v>
      </c>
      <c r="C36" s="2">
        <v>234</v>
      </c>
      <c r="D36" s="8">
        <v>39566</v>
      </c>
      <c r="E36" s="4">
        <v>0.23025180750000002</v>
      </c>
      <c r="F36" s="4">
        <v>0.19432305249999998</v>
      </c>
      <c r="G36" s="4">
        <v>0.2091879775</v>
      </c>
      <c r="H36" s="4">
        <v>0.14680219</v>
      </c>
      <c r="I36" s="4">
        <v>0.02106383</v>
      </c>
      <c r="J36" s="4">
        <v>0.0475208625</v>
      </c>
      <c r="K36" s="4">
        <v>0.09173015500000001</v>
      </c>
      <c r="L36" s="4">
        <v>0.48627150500000005</v>
      </c>
      <c r="M36" s="4">
        <v>9.04865</v>
      </c>
      <c r="N36" s="4">
        <v>9.19425</v>
      </c>
      <c r="O36" s="4">
        <v>0.3219819625</v>
      </c>
      <c r="P36" s="4">
        <v>0.6805945575000001</v>
      </c>
      <c r="Q36" s="4">
        <v>8.7266680375</v>
      </c>
      <c r="R36" s="4">
        <v>8.5136554425</v>
      </c>
      <c r="S36" s="4">
        <v>0.1857089675</v>
      </c>
      <c r="T36" s="4">
        <v>0.19968013</v>
      </c>
      <c r="U36" s="4">
        <v>0.0553558375</v>
      </c>
      <c r="V36" s="4">
        <v>0.035875675</v>
      </c>
      <c r="W36" s="4"/>
      <c r="X36" s="4"/>
      <c r="Y36" s="4">
        <v>0.13315</v>
      </c>
      <c r="Z36" s="4">
        <v>84.20833333333</v>
      </c>
      <c r="AA36" s="4">
        <v>86.66666666666501</v>
      </c>
      <c r="AB36" s="4">
        <v>0.08400265500000001</v>
      </c>
      <c r="AC36" s="4">
        <v>0.1556459325</v>
      </c>
      <c r="AD36" s="4">
        <v>0.3069658</v>
      </c>
      <c r="AE36" s="4">
        <v>0.3924359</v>
      </c>
      <c r="AF36" s="4">
        <v>36.3111</v>
      </c>
      <c r="AG36" s="4">
        <v>36.4997</v>
      </c>
      <c r="AH36" s="4">
        <v>25.8173</v>
      </c>
      <c r="AI36" s="4">
        <v>23.2106</v>
      </c>
      <c r="AJ36" s="4">
        <v>6.61174</v>
      </c>
      <c r="AK36" s="4">
        <v>6.90665</v>
      </c>
      <c r="AL36" s="4">
        <v>0.040066966612684544</v>
      </c>
      <c r="AM36" s="9">
        <v>48.72489531233865</v>
      </c>
      <c r="AN36" s="9">
        <v>5.816585513677758</v>
      </c>
      <c r="AO36" s="9">
        <v>1.733798678838705</v>
      </c>
      <c r="AP36" s="9">
        <v>97.97487088746195</v>
      </c>
      <c r="AQ36" s="9">
        <v>99.57845835788405</v>
      </c>
      <c r="AR36" s="9">
        <v>34.584152978741216</v>
      </c>
      <c r="AS36" s="9">
        <v>1.0299267628640933</v>
      </c>
      <c r="AT36" s="9">
        <v>0.2608924249910428</v>
      </c>
    </row>
    <row r="37" spans="1:46" ht="12.75">
      <c r="A37" t="s">
        <v>46</v>
      </c>
      <c r="B37" s="8">
        <v>39566</v>
      </c>
      <c r="C37" s="2">
        <v>235</v>
      </c>
      <c r="D37" s="8">
        <v>39566</v>
      </c>
      <c r="E37" s="4">
        <v>0.19876495500000002</v>
      </c>
      <c r="F37" s="4"/>
      <c r="G37" s="4">
        <v>0.14529505250000002</v>
      </c>
      <c r="H37" s="4"/>
      <c r="I37" s="4">
        <v>0.0534699025</v>
      </c>
      <c r="J37" s="4"/>
      <c r="K37" s="4">
        <v>0.1835957175</v>
      </c>
      <c r="L37" s="4"/>
      <c r="M37" s="4">
        <v>11.683800000000002</v>
      </c>
      <c r="N37" s="4"/>
      <c r="O37" s="4">
        <v>0.38236067250000005</v>
      </c>
      <c r="P37" s="4"/>
      <c r="Q37" s="4">
        <v>11.3014393275</v>
      </c>
      <c r="R37" s="4"/>
      <c r="S37" s="4">
        <v>0.2009339475</v>
      </c>
      <c r="T37" s="4"/>
      <c r="U37" s="4">
        <v>0.058754802499999995</v>
      </c>
      <c r="V37" s="4"/>
      <c r="W37" s="4"/>
      <c r="X37" s="4"/>
      <c r="Y37" s="4">
        <v>0.1434</v>
      </c>
      <c r="Z37" s="4">
        <v>117.2083333333</v>
      </c>
      <c r="AA37" s="4"/>
      <c r="AB37" s="4">
        <v>2.04314469</v>
      </c>
      <c r="AC37" s="4"/>
      <c r="AD37" s="4">
        <v>1.2166117</v>
      </c>
      <c r="AE37" s="4">
        <v>1.6500672</v>
      </c>
      <c r="AF37" s="4">
        <v>37.2634</v>
      </c>
      <c r="AG37" s="4">
        <v>37.3056</v>
      </c>
      <c r="AH37" s="4">
        <v>26.2433</v>
      </c>
      <c r="AI37" s="4">
        <v>26.2994</v>
      </c>
      <c r="AJ37" s="4">
        <v>6.5295</v>
      </c>
      <c r="AK37" s="4">
        <v>6.52185</v>
      </c>
      <c r="AL37" s="4">
        <v>0.2658264309244811</v>
      </c>
      <c r="AM37" s="9">
        <v>58.14746659471268</v>
      </c>
      <c r="AN37" s="9">
        <v>6.507734793253711</v>
      </c>
      <c r="AO37" s="9">
        <v>1.9029172385119248</v>
      </c>
      <c r="AP37" s="9">
        <v>97.7567434823434</v>
      </c>
      <c r="AQ37" s="9">
        <v>97.72140950958787</v>
      </c>
      <c r="AR37" s="9">
        <v>57.221784915600956</v>
      </c>
      <c r="AS37" s="9">
        <v>0.011024390816103846</v>
      </c>
      <c r="AT37" s="9">
        <v>5.343501141582493</v>
      </c>
    </row>
    <row r="38" spans="1:46" ht="12.75">
      <c r="A38" t="s">
        <v>46</v>
      </c>
      <c r="B38" s="8">
        <v>39566</v>
      </c>
      <c r="C38" s="2">
        <v>236</v>
      </c>
      <c r="D38" s="8">
        <v>39566</v>
      </c>
      <c r="E38" s="4">
        <v>0.07763880000000001</v>
      </c>
      <c r="F38" s="4">
        <v>0.1236730875</v>
      </c>
      <c r="G38" s="4">
        <v>0.05745067000000001</v>
      </c>
      <c r="H38" s="4">
        <v>0.07697881000000001</v>
      </c>
      <c r="I38" s="4">
        <v>0.02018813</v>
      </c>
      <c r="J38" s="4">
        <v>0.0466942775</v>
      </c>
      <c r="K38" s="4">
        <v>0.22866726999999998</v>
      </c>
      <c r="L38" s="4">
        <v>0.25768596</v>
      </c>
      <c r="M38" s="4">
        <v>10.48685</v>
      </c>
      <c r="N38" s="4">
        <v>9.7038</v>
      </c>
      <c r="O38" s="4">
        <v>0.30630607</v>
      </c>
      <c r="P38" s="4">
        <v>0.3813590475</v>
      </c>
      <c r="Q38" s="4">
        <v>10.18054393</v>
      </c>
      <c r="R38" s="4">
        <v>9.3224409525</v>
      </c>
      <c r="S38" s="4">
        <v>0.204158065</v>
      </c>
      <c r="T38" s="4">
        <v>0.2139737</v>
      </c>
      <c r="U38" s="4">
        <v>0.08452660249999999</v>
      </c>
      <c r="V38" s="4">
        <v>0.036235575</v>
      </c>
      <c r="W38" s="4"/>
      <c r="X38" s="4"/>
      <c r="Y38" s="4">
        <v>0.1332</v>
      </c>
      <c r="Z38" s="4">
        <v>86.41666666666501</v>
      </c>
      <c r="AA38" s="4">
        <v>91.3125</v>
      </c>
      <c r="AB38" s="4">
        <v>0.2779916475</v>
      </c>
      <c r="AC38" s="4">
        <v>0.1244398</v>
      </c>
      <c r="AD38" s="4">
        <v>0.3985409</v>
      </c>
      <c r="AE38" s="4">
        <v>0.526746</v>
      </c>
      <c r="AF38" s="4">
        <v>36.6727</v>
      </c>
      <c r="AG38" s="4">
        <v>36.6884</v>
      </c>
      <c r="AH38" s="4">
        <v>25.9083</v>
      </c>
      <c r="AI38" s="4">
        <v>25.9261</v>
      </c>
      <c r="AJ38" s="4">
        <v>6.58814</v>
      </c>
      <c r="AK38" s="4">
        <v>6.58559</v>
      </c>
      <c r="AL38" s="4">
        <v>0.14327754939948853</v>
      </c>
      <c r="AM38" s="9">
        <v>51.366327360126576</v>
      </c>
      <c r="AN38" s="9">
        <v>3.6237830569376075</v>
      </c>
      <c r="AO38" s="9">
        <v>1.500337838723148</v>
      </c>
      <c r="AP38" s="9">
        <v>97.94047823850669</v>
      </c>
      <c r="AQ38" s="9">
        <v>97.9297213099646</v>
      </c>
      <c r="AR38" s="9">
        <v>69.89375564007699</v>
      </c>
      <c r="AS38" s="9">
        <v>0.005335436461603393</v>
      </c>
      <c r="AT38" s="9">
        <v>0.9075616669953684</v>
      </c>
    </row>
    <row r="39" spans="1:46" ht="12.75">
      <c r="A39" t="s">
        <v>46</v>
      </c>
      <c r="B39" s="8">
        <v>39566</v>
      </c>
      <c r="C39" s="2">
        <v>237</v>
      </c>
      <c r="D39" s="8">
        <v>39566</v>
      </c>
      <c r="E39" s="4">
        <v>0.1606784425</v>
      </c>
      <c r="F39" s="4">
        <v>0.264792095</v>
      </c>
      <c r="G39" s="4">
        <v>0.11851841499999999</v>
      </c>
      <c r="H39" s="4">
        <v>0.175853855</v>
      </c>
      <c r="I39" s="4">
        <v>0.0421600275</v>
      </c>
      <c r="J39" s="4">
        <v>0.08893824</v>
      </c>
      <c r="K39" s="4">
        <v>0.2624938825</v>
      </c>
      <c r="L39" s="4">
        <v>0.102265525</v>
      </c>
      <c r="M39" s="4">
        <v>9.26565</v>
      </c>
      <c r="N39" s="4">
        <v>9.98065</v>
      </c>
      <c r="O39" s="4">
        <v>0.423172325</v>
      </c>
      <c r="P39" s="4">
        <v>0.36705762</v>
      </c>
      <c r="Q39" s="4">
        <v>8.842477675000001</v>
      </c>
      <c r="R39" s="4">
        <v>9.61359238</v>
      </c>
      <c r="S39" s="4">
        <v>0.19239582500000002</v>
      </c>
      <c r="T39" s="4">
        <v>0.1852900925</v>
      </c>
      <c r="U39" s="4">
        <v>0.0302364875</v>
      </c>
      <c r="V39" s="4">
        <v>0.074392</v>
      </c>
      <c r="W39" s="4"/>
      <c r="X39" s="4"/>
      <c r="Y39" s="4">
        <v>0.1434</v>
      </c>
      <c r="Z39" s="4">
        <v>77.062499999995</v>
      </c>
      <c r="AA39" s="4">
        <v>74.499999999995</v>
      </c>
      <c r="AB39" s="4">
        <v>0.24852200000000002</v>
      </c>
      <c r="AC39" s="4">
        <v>0.28311025</v>
      </c>
      <c r="AD39" s="4">
        <v>0.3435958</v>
      </c>
      <c r="AE39" s="4">
        <v>0.508431</v>
      </c>
      <c r="AF39" s="4">
        <v>36.4583</v>
      </c>
      <c r="AG39" s="4">
        <v>36.4373</v>
      </c>
      <c r="AH39" s="4">
        <v>25.8235</v>
      </c>
      <c r="AI39" s="4">
        <v>25.7677</v>
      </c>
      <c r="AJ39" s="4">
        <v>6.60555</v>
      </c>
      <c r="AK39" s="4">
        <v>6.61254</v>
      </c>
      <c r="AL39" s="4">
        <v>0.09964179454014833</v>
      </c>
      <c r="AM39" s="9">
        <v>48.159309070246195</v>
      </c>
      <c r="AN39" s="9">
        <v>13.995419441494322</v>
      </c>
      <c r="AO39" s="9">
        <v>2.1994880866047897</v>
      </c>
      <c r="AP39" s="9">
        <v>97.98161181812686</v>
      </c>
      <c r="AQ39" s="9">
        <v>98.01723146410882</v>
      </c>
      <c r="AR39" s="9">
        <v>25.40879848426118</v>
      </c>
      <c r="AS39" s="9">
        <v>0.004239441955199652</v>
      </c>
      <c r="AT39" s="9">
        <v>0.5872832066700014</v>
      </c>
    </row>
    <row r="40" spans="1:46" ht="12.75">
      <c r="A40" t="s">
        <v>46</v>
      </c>
      <c r="B40" s="8">
        <v>39566</v>
      </c>
      <c r="C40" s="2">
        <v>238</v>
      </c>
      <c r="D40" s="8">
        <v>39566</v>
      </c>
      <c r="E40" s="4">
        <v>0.20645048</v>
      </c>
      <c r="F40" s="4"/>
      <c r="G40" s="4">
        <v>0.1512102475</v>
      </c>
      <c r="H40" s="4"/>
      <c r="I40" s="4">
        <v>0.0552402325</v>
      </c>
      <c r="J40" s="4"/>
      <c r="K40" s="4">
        <v>0.288827935</v>
      </c>
      <c r="L40" s="4"/>
      <c r="M40" s="4">
        <v>10.94965</v>
      </c>
      <c r="N40" s="4"/>
      <c r="O40" s="4">
        <v>0.49527841499999997</v>
      </c>
      <c r="P40" s="4"/>
      <c r="Q40" s="4">
        <v>10.454371585</v>
      </c>
      <c r="R40" s="4"/>
      <c r="S40" s="4">
        <v>0.2031445975</v>
      </c>
      <c r="T40" s="4"/>
      <c r="U40" s="4">
        <v>0.09355250000000001</v>
      </c>
      <c r="V40" s="4"/>
      <c r="W40" s="4"/>
      <c r="X40" s="4"/>
      <c r="Y40" s="4">
        <v>0.1024</v>
      </c>
      <c r="Z40" s="4">
        <v>92.187499999995</v>
      </c>
      <c r="AA40" s="4"/>
      <c r="AB40" s="4">
        <v>0.7986495</v>
      </c>
      <c r="AC40" s="4"/>
      <c r="AD40" s="4">
        <v>0.8991514</v>
      </c>
      <c r="AE40" s="4">
        <v>3.0481136</v>
      </c>
      <c r="AF40" s="4">
        <v>36.8133</v>
      </c>
      <c r="AG40" s="4">
        <v>36.8151</v>
      </c>
      <c r="AH40" s="4">
        <v>26.0838</v>
      </c>
      <c r="AI40" s="4">
        <v>26.1143</v>
      </c>
      <c r="AJ40" s="4">
        <v>6.56358</v>
      </c>
      <c r="AK40" s="4">
        <v>6.56017</v>
      </c>
      <c r="AL40" s="4">
        <v>0.679859938437574</v>
      </c>
      <c r="AM40" s="9">
        <v>53.90076888458725</v>
      </c>
      <c r="AN40" s="9">
        <v>5.294122711846288</v>
      </c>
      <c r="AO40" s="9">
        <v>2.4380585114994258</v>
      </c>
      <c r="AP40" s="9">
        <v>97.83252750665473</v>
      </c>
      <c r="AQ40" s="9">
        <v>97.81202990224615</v>
      </c>
      <c r="AR40" s="9">
        <v>10.975059562636158</v>
      </c>
      <c r="AS40" s="9">
        <v>-0.009692404138498034</v>
      </c>
      <c r="AT40" s="9">
        <v>1.6125263605521756</v>
      </c>
    </row>
    <row r="41" spans="1:46" ht="12.75">
      <c r="A41" t="s">
        <v>46</v>
      </c>
      <c r="B41" s="8">
        <v>39566</v>
      </c>
      <c r="C41" s="2">
        <v>239</v>
      </c>
      <c r="D41" s="8">
        <v>39566</v>
      </c>
      <c r="E41" s="4">
        <v>0.12400939</v>
      </c>
      <c r="F41" s="4">
        <v>0.09771883249999999</v>
      </c>
      <c r="G41" s="4">
        <v>0.1162576825</v>
      </c>
      <c r="H41" s="4">
        <v>0.0724687775</v>
      </c>
      <c r="I41" s="4">
        <v>0.0077517075</v>
      </c>
      <c r="J41" s="4">
        <v>0.025250055</v>
      </c>
      <c r="K41" s="4">
        <v>0.1086517675</v>
      </c>
      <c r="L41" s="4">
        <v>0.162866715</v>
      </c>
      <c r="M41" s="4">
        <v>11.3383</v>
      </c>
      <c r="N41" s="4">
        <v>9.4504</v>
      </c>
      <c r="O41" s="4">
        <v>0.2326611575</v>
      </c>
      <c r="P41" s="4">
        <v>0.26058554749999996</v>
      </c>
      <c r="Q41" s="4">
        <v>11.1056388425</v>
      </c>
      <c r="R41" s="4">
        <v>9.1898144525</v>
      </c>
      <c r="S41" s="4">
        <v>0.1826209325</v>
      </c>
      <c r="T41" s="4">
        <v>0.20123290249999998</v>
      </c>
      <c r="U41" s="4">
        <v>0.0914015</v>
      </c>
      <c r="V41" s="4">
        <v>0.10966474999999999</v>
      </c>
      <c r="W41" s="4"/>
      <c r="X41" s="4"/>
      <c r="Y41" s="4">
        <v>0.2561</v>
      </c>
      <c r="Z41" s="4">
        <v>75.1875</v>
      </c>
      <c r="AA41" s="4">
        <v>86.95833333333</v>
      </c>
      <c r="AB41" s="4">
        <v>0.294303</v>
      </c>
      <c r="AC41" s="4">
        <v>0.23488875</v>
      </c>
      <c r="AD41" s="4">
        <v>0.2703358</v>
      </c>
      <c r="AE41" s="4">
        <v>0.3924359</v>
      </c>
      <c r="AF41" s="4">
        <v>36.4383</v>
      </c>
      <c r="AG41" s="4">
        <v>36.4496</v>
      </c>
      <c r="AH41" s="4">
        <v>26.1079</v>
      </c>
      <c r="AI41" s="4">
        <v>26.1215</v>
      </c>
      <c r="AJ41" s="4">
        <v>6.57485</v>
      </c>
      <c r="AK41" s="4">
        <v>6.57293</v>
      </c>
      <c r="AL41" s="4">
        <v>0.05093692657248845</v>
      </c>
      <c r="AM41" s="9">
        <v>62.08652997651296</v>
      </c>
      <c r="AN41" s="9">
        <v>2.5454851123887465</v>
      </c>
      <c r="AO41" s="9">
        <v>1.2740114417058954</v>
      </c>
      <c r="AP41" s="9">
        <v>97.78878062059052</v>
      </c>
      <c r="AQ41" s="9">
        <v>97.78031467462979</v>
      </c>
      <c r="AR41" s="9">
        <v>60.08744514272898</v>
      </c>
      <c r="AS41" s="9">
        <v>0.0035246077591963854</v>
      </c>
      <c r="AT41" s="9">
        <v>1.2649425592237071</v>
      </c>
    </row>
    <row r="42" spans="1:46" ht="12.75">
      <c r="A42" t="s">
        <v>46</v>
      </c>
      <c r="B42" s="8">
        <v>39566</v>
      </c>
      <c r="C42" s="2">
        <v>240</v>
      </c>
      <c r="D42" s="8">
        <v>39566</v>
      </c>
      <c r="E42" s="4">
        <v>0.103311535</v>
      </c>
      <c r="F42" s="4">
        <v>0.222628265</v>
      </c>
      <c r="G42" s="4">
        <v>0.0808859775</v>
      </c>
      <c r="H42" s="4">
        <v>0.18363521</v>
      </c>
      <c r="I42" s="4">
        <v>0.0224255575</v>
      </c>
      <c r="J42" s="4">
        <v>0.038993055</v>
      </c>
      <c r="K42" s="4">
        <v>0.1346994125</v>
      </c>
      <c r="L42" s="4">
        <v>0.1774433975</v>
      </c>
      <c r="M42" s="4">
        <v>14.985899999999999</v>
      </c>
      <c r="N42" s="4">
        <v>11.6445</v>
      </c>
      <c r="O42" s="4">
        <v>0.23801094750000001</v>
      </c>
      <c r="P42" s="4">
        <v>0.4000716625</v>
      </c>
      <c r="Q42" s="4">
        <v>14.7478890525</v>
      </c>
      <c r="R42" s="4">
        <v>11.2444283375</v>
      </c>
      <c r="S42" s="4">
        <v>0.189943085</v>
      </c>
      <c r="T42" s="4">
        <v>0.19282865999999999</v>
      </c>
      <c r="U42" s="4">
        <v>0.096689</v>
      </c>
      <c r="V42" s="4">
        <v>0.08211625</v>
      </c>
      <c r="W42" s="4"/>
      <c r="X42" s="4"/>
      <c r="Y42" s="4">
        <v>0.1639</v>
      </c>
      <c r="Z42" s="4">
        <v>77.47916666666501</v>
      </c>
      <c r="AA42" s="4">
        <v>83.16666666666501</v>
      </c>
      <c r="AB42" s="4">
        <v>0.1728875</v>
      </c>
      <c r="AC42" s="4">
        <v>0.1580545</v>
      </c>
      <c r="AD42" s="4">
        <v>0.3497009</v>
      </c>
      <c r="AE42" s="4">
        <v>0.502326</v>
      </c>
      <c r="AF42" s="4">
        <v>36.3758</v>
      </c>
      <c r="AG42" s="4">
        <v>36.3736</v>
      </c>
      <c r="AH42" s="4">
        <v>25.4421</v>
      </c>
      <c r="AI42" s="4">
        <v>25.4479</v>
      </c>
      <c r="AJ42" s="4">
        <v>6.65128</v>
      </c>
      <c r="AK42" s="4">
        <v>6.65071</v>
      </c>
      <c r="AL42" s="4">
        <v>0.04191380512988943</v>
      </c>
      <c r="AM42" s="9">
        <v>78.89679163629462</v>
      </c>
      <c r="AN42" s="9">
        <v>2.461613497915999</v>
      </c>
      <c r="AO42" s="9">
        <v>1.2530645561537552</v>
      </c>
      <c r="AP42" s="9">
        <v>98.22676525847888</v>
      </c>
      <c r="AQ42" s="9">
        <v>98.22282063006908</v>
      </c>
      <c r="AR42" s="9">
        <v>54.45746899541104</v>
      </c>
      <c r="AS42" s="9">
        <v>-0.003691187059999379</v>
      </c>
      <c r="AT42" s="9">
        <v>0.7263846550587761</v>
      </c>
    </row>
    <row r="43" spans="1:46" ht="12.75">
      <c r="A43" t="s">
        <v>46</v>
      </c>
      <c r="B43" s="8">
        <v>39566</v>
      </c>
      <c r="C43" s="2">
        <v>241</v>
      </c>
      <c r="D43" s="8">
        <v>39566</v>
      </c>
      <c r="E43" s="4">
        <v>0.21076223</v>
      </c>
      <c r="F43" s="4"/>
      <c r="G43" s="4">
        <v>0.1705278725</v>
      </c>
      <c r="H43" s="4"/>
      <c r="I43" s="4">
        <v>0.0402343575</v>
      </c>
      <c r="J43" s="4"/>
      <c r="K43" s="4">
        <v>0.3222967375</v>
      </c>
      <c r="L43" s="4"/>
      <c r="M43" s="4">
        <v>9.755</v>
      </c>
      <c r="N43" s="4"/>
      <c r="O43" s="4">
        <v>0.5330589674999999</v>
      </c>
      <c r="P43" s="4"/>
      <c r="Q43" s="4">
        <v>9.2219410325</v>
      </c>
      <c r="R43" s="4"/>
      <c r="S43" s="4">
        <v>0.219736665</v>
      </c>
      <c r="T43" s="4"/>
      <c r="U43" s="4">
        <v>0.02854775</v>
      </c>
      <c r="V43" s="4"/>
      <c r="W43" s="4"/>
      <c r="X43" s="4"/>
      <c r="Y43" s="4">
        <v>0.11779999999999999</v>
      </c>
      <c r="Z43" s="4">
        <v>112.72916666665</v>
      </c>
      <c r="AA43" s="4"/>
      <c r="AB43" s="4">
        <v>2.56576925</v>
      </c>
      <c r="AC43" s="4"/>
      <c r="AD43" s="4">
        <v>0.7831563</v>
      </c>
      <c r="AE43" s="4">
        <v>1.0090415</v>
      </c>
      <c r="AF43" s="4">
        <v>36.7253</v>
      </c>
      <c r="AG43" s="4">
        <v>36.7231</v>
      </c>
      <c r="AH43" s="4">
        <v>26.7676</v>
      </c>
      <c r="AI43" s="4">
        <v>26.7772</v>
      </c>
      <c r="AJ43" s="4">
        <v>6.4925</v>
      </c>
      <c r="AK43" s="4">
        <v>6.49155</v>
      </c>
      <c r="AL43" s="4">
        <v>0.1235355300071292</v>
      </c>
      <c r="AM43" s="9">
        <v>44.394047757118734</v>
      </c>
      <c r="AN43" s="9">
        <v>18.67253872897163</v>
      </c>
      <c r="AO43" s="9">
        <v>2.425899052850374</v>
      </c>
      <c r="AP43" s="9">
        <v>97.35266135734364</v>
      </c>
      <c r="AQ43" s="9">
        <v>97.34574692385411</v>
      </c>
      <c r="AR43" s="9">
        <v>80.5584500457718</v>
      </c>
      <c r="AS43" s="9">
        <v>-0.005194456889597632</v>
      </c>
      <c r="AT43" s="9">
        <v>4.813293474891219</v>
      </c>
    </row>
    <row r="44" spans="1:46" ht="12.75">
      <c r="A44" t="s">
        <v>46</v>
      </c>
      <c r="B44" s="8">
        <v>39566</v>
      </c>
      <c r="C44" s="2">
        <v>242</v>
      </c>
      <c r="D44" s="8">
        <v>39566</v>
      </c>
      <c r="E44" s="4">
        <v>0.11833124</v>
      </c>
      <c r="F44" s="4">
        <v>0.2098093775</v>
      </c>
      <c r="G44" s="4">
        <v>0.0917844475</v>
      </c>
      <c r="H44" s="4">
        <v>0.17282983000000002</v>
      </c>
      <c r="I44" s="4">
        <v>0.0265467925</v>
      </c>
      <c r="J44" s="4">
        <v>0.0369795475</v>
      </c>
      <c r="K44" s="4">
        <v>0.32218362</v>
      </c>
      <c r="L44" s="4">
        <v>0.4219221225</v>
      </c>
      <c r="M44" s="4">
        <v>9.1366</v>
      </c>
      <c r="N44" s="4">
        <v>7.28035</v>
      </c>
      <c r="O44" s="4">
        <v>0.44051486</v>
      </c>
      <c r="P44" s="4">
        <v>0.6317315</v>
      </c>
      <c r="Q44" s="4">
        <v>8.69608514</v>
      </c>
      <c r="R44" s="4">
        <v>6.6486185</v>
      </c>
      <c r="S44" s="4">
        <v>0.2014853925</v>
      </c>
      <c r="T44" s="4">
        <v>0.2529929325</v>
      </c>
      <c r="U44" s="4">
        <v>0.02790625</v>
      </c>
      <c r="V44" s="4">
        <v>0.03552225</v>
      </c>
      <c r="W44" s="4"/>
      <c r="X44" s="4"/>
      <c r="Y44" s="4">
        <v>0.10755</v>
      </c>
      <c r="Z44" s="4">
        <v>96.374999999995</v>
      </c>
      <c r="AA44" s="4">
        <v>99.9583333333</v>
      </c>
      <c r="AB44" s="4">
        <v>0.07934524500000001</v>
      </c>
      <c r="AC44" s="4">
        <v>0.048876235</v>
      </c>
      <c r="AD44" s="4">
        <v>0.3619109</v>
      </c>
      <c r="AE44" s="4">
        <v>0.4107509</v>
      </c>
      <c r="AF44" s="4">
        <v>36.546</v>
      </c>
      <c r="AG44" s="4">
        <v>36.5507</v>
      </c>
      <c r="AH44" s="4">
        <v>26.2711</v>
      </c>
      <c r="AI44" s="4">
        <v>26.2768</v>
      </c>
      <c r="AJ44" s="4">
        <v>6.55294</v>
      </c>
      <c r="AK44" s="4">
        <v>6.55215</v>
      </c>
      <c r="AL44" s="4">
        <v>0.018136406667331385</v>
      </c>
      <c r="AM44" s="9">
        <v>45.346215359011694</v>
      </c>
      <c r="AN44" s="9">
        <v>15.785526898096304</v>
      </c>
      <c r="AO44" s="9">
        <v>2.1863364610910936</v>
      </c>
      <c r="AP44" s="9">
        <v>97.68516405850342</v>
      </c>
      <c r="AQ44" s="9">
        <v>97.68170709651855</v>
      </c>
      <c r="AR44" s="9">
        <v>87.67889650594051</v>
      </c>
      <c r="AS44" s="9">
        <v>0.0014360680788954028</v>
      </c>
      <c r="AT44" s="9">
        <v>0.1801193380854394</v>
      </c>
    </row>
    <row r="45" spans="1:46" ht="12.75">
      <c r="A45" t="s">
        <v>46</v>
      </c>
      <c r="B45" s="8">
        <v>39566</v>
      </c>
      <c r="C45" s="2">
        <v>243</v>
      </c>
      <c r="D45" s="8">
        <v>39566</v>
      </c>
      <c r="E45" s="4">
        <v>0.19673758</v>
      </c>
      <c r="F45" s="4">
        <v>0.15846360250000002</v>
      </c>
      <c r="G45" s="4">
        <v>0.17100702499999998</v>
      </c>
      <c r="H45" s="4">
        <v>0.12985289500000002</v>
      </c>
      <c r="I45" s="4">
        <v>0.025730555000000002</v>
      </c>
      <c r="J45" s="4">
        <v>0.0286107075</v>
      </c>
      <c r="K45" s="4">
        <v>0.290407395</v>
      </c>
      <c r="L45" s="4">
        <v>0.307546135</v>
      </c>
      <c r="M45" s="4">
        <v>8.32485</v>
      </c>
      <c r="N45" s="4">
        <v>7.8917</v>
      </c>
      <c r="O45" s="4">
        <v>0.487144975</v>
      </c>
      <c r="P45" s="4">
        <v>0.4660097375</v>
      </c>
      <c r="Q45" s="4">
        <v>7.837705025</v>
      </c>
      <c r="R45" s="4">
        <v>7.4256902625</v>
      </c>
      <c r="S45" s="4">
        <v>0.19076561</v>
      </c>
      <c r="T45" s="4">
        <v>0.2224147575</v>
      </c>
      <c r="U45" s="4">
        <v>0.041250999999999996</v>
      </c>
      <c r="V45" s="4">
        <v>0.04869755</v>
      </c>
      <c r="W45" s="4"/>
      <c r="X45" s="4"/>
      <c r="Y45" s="4">
        <v>0.22025</v>
      </c>
      <c r="Z45" s="4">
        <v>90.58333333333</v>
      </c>
      <c r="AA45" s="4">
        <v>102.062499999965</v>
      </c>
      <c r="AB45" s="4">
        <v>0.32735741500000004</v>
      </c>
      <c r="AC45" s="4">
        <v>0.34386650500000004</v>
      </c>
      <c r="AD45" s="4">
        <v>0.2581258</v>
      </c>
      <c r="AE45" s="4">
        <v>0.5694811</v>
      </c>
      <c r="AF45" s="4">
        <v>36.3776</v>
      </c>
      <c r="AG45" s="4">
        <v>36.3799</v>
      </c>
      <c r="AH45" s="4">
        <v>25.5</v>
      </c>
      <c r="AI45" s="4">
        <v>25.5081</v>
      </c>
      <c r="AJ45" s="4">
        <v>6.6447</v>
      </c>
      <c r="AK45" s="4">
        <v>6.64371</v>
      </c>
      <c r="AL45" s="4">
        <v>0.0815604256201479</v>
      </c>
      <c r="AM45" s="9">
        <v>43.63915487702422</v>
      </c>
      <c r="AN45" s="9">
        <v>11.809288865724469</v>
      </c>
      <c r="AO45" s="9">
        <v>2.5536309977463967</v>
      </c>
      <c r="AP45" s="9">
        <v>98.18909312597054</v>
      </c>
      <c r="AQ45" s="9">
        <v>98.18406159687021</v>
      </c>
      <c r="AR45" s="9">
        <v>30.647283062712873</v>
      </c>
      <c r="AS45" s="9">
        <v>-0.0011422080157004189</v>
      </c>
      <c r="AT45" s="9">
        <v>0.6719917720592316</v>
      </c>
    </row>
    <row r="46" spans="1:46" ht="12.75">
      <c r="A46" t="s">
        <v>46</v>
      </c>
      <c r="B46" s="8">
        <v>39566</v>
      </c>
      <c r="C46" s="2">
        <v>244</v>
      </c>
      <c r="D46" s="8">
        <v>39566</v>
      </c>
      <c r="E46" s="4">
        <v>0.242601055</v>
      </c>
      <c r="F46" s="4">
        <v>0.27690899999999996</v>
      </c>
      <c r="G46" s="4">
        <v>0.1871718575</v>
      </c>
      <c r="H46" s="4">
        <v>0.23839349999999995</v>
      </c>
      <c r="I46" s="4">
        <v>0.0554291975</v>
      </c>
      <c r="J46" s="4">
        <v>0.0385155</v>
      </c>
      <c r="K46" s="4">
        <v>0.4798844975</v>
      </c>
      <c r="L46" s="4">
        <v>0.3117399475</v>
      </c>
      <c r="M46" s="4">
        <v>8.7603</v>
      </c>
      <c r="N46" s="4">
        <v>9.020499999999998</v>
      </c>
      <c r="O46" s="4">
        <v>0.7224855525</v>
      </c>
      <c r="P46" s="4">
        <v>0.5886489475</v>
      </c>
      <c r="Q46" s="4">
        <v>8.0378144475</v>
      </c>
      <c r="R46" s="4">
        <v>8.431851052499999</v>
      </c>
      <c r="S46" s="4">
        <v>0.2255569575</v>
      </c>
      <c r="T46" s="4">
        <v>0.2698884775</v>
      </c>
      <c r="U46" s="4">
        <v>0.04473825</v>
      </c>
      <c r="V46" s="4">
        <v>0.050256405000000004</v>
      </c>
      <c r="W46" s="4"/>
      <c r="X46" s="4"/>
      <c r="Y46" s="4">
        <v>0.1332</v>
      </c>
      <c r="Z46" s="4">
        <v>104.12499999995</v>
      </c>
      <c r="AA46" s="4">
        <v>108.3958333333</v>
      </c>
      <c r="AB46" s="4">
        <v>1.1640904675</v>
      </c>
      <c r="AC46" s="4">
        <v>1.3221385149999998</v>
      </c>
      <c r="AD46" s="4">
        <v>0.7831563</v>
      </c>
      <c r="AE46" s="4">
        <v>1.0273565</v>
      </c>
      <c r="AF46" s="4">
        <v>36.5913</v>
      </c>
      <c r="AG46" s="4">
        <v>36.5927</v>
      </c>
      <c r="AH46" s="4">
        <v>26.2376</v>
      </c>
      <c r="AI46" s="4">
        <v>26.2465</v>
      </c>
      <c r="AJ46" s="4">
        <v>6.55493</v>
      </c>
      <c r="AK46" s="4">
        <v>6.55391</v>
      </c>
      <c r="AL46" s="4">
        <v>0.23489804101422015</v>
      </c>
      <c r="AM46" s="9">
        <v>38.838527071371765</v>
      </c>
      <c r="AN46" s="9">
        <v>16.1491688320397</v>
      </c>
      <c r="AO46" s="9">
        <v>3.2031180084524773</v>
      </c>
      <c r="AP46" s="9">
        <v>97.71140721053123</v>
      </c>
      <c r="AQ46" s="9">
        <v>97.70550723177334</v>
      </c>
      <c r="AR46" s="9">
        <v>43.94887569897939</v>
      </c>
      <c r="AS46" s="9">
        <v>-0.0021876667212943346</v>
      </c>
      <c r="AT46" s="9">
        <v>1.6112300979195011</v>
      </c>
    </row>
    <row r="47" spans="1:46" ht="12.75">
      <c r="A47" t="s">
        <v>46</v>
      </c>
      <c r="B47" s="8">
        <v>39566</v>
      </c>
      <c r="C47" s="2">
        <v>245</v>
      </c>
      <c r="D47" s="8">
        <v>39566</v>
      </c>
      <c r="E47" s="4">
        <v>0.33241350000000003</v>
      </c>
      <c r="F47" s="4">
        <v>0.23795775000000002</v>
      </c>
      <c r="G47" s="4">
        <v>0.31224025000000005</v>
      </c>
      <c r="H47" s="4">
        <v>0.21860075</v>
      </c>
      <c r="I47" s="4">
        <v>0.02017325</v>
      </c>
      <c r="J47" s="4">
        <v>0.019357</v>
      </c>
      <c r="K47" s="4">
        <v>0.2937150625</v>
      </c>
      <c r="L47" s="4">
        <v>0.32148746</v>
      </c>
      <c r="M47" s="4">
        <v>8.4151</v>
      </c>
      <c r="N47" s="4">
        <v>8.420200000000001</v>
      </c>
      <c r="O47" s="4">
        <v>0.6261285625</v>
      </c>
      <c r="P47" s="4">
        <v>0.55944521</v>
      </c>
      <c r="Q47" s="4">
        <v>7.788971437500001</v>
      </c>
      <c r="R47" s="4">
        <v>7.860754790000001</v>
      </c>
      <c r="S47" s="4">
        <v>0.2315006375</v>
      </c>
      <c r="T47" s="4">
        <v>0.21855326</v>
      </c>
      <c r="U47" s="4">
        <v>0.0611205775</v>
      </c>
      <c r="V47" s="4">
        <v>0.0422820375</v>
      </c>
      <c r="W47" s="4"/>
      <c r="X47" s="4"/>
      <c r="Y47" s="4">
        <v>0.1332</v>
      </c>
      <c r="Z47" s="4">
        <v>96.54166666666501</v>
      </c>
      <c r="AA47" s="4">
        <v>107.60416666665</v>
      </c>
      <c r="AB47" s="4">
        <v>0.660067915</v>
      </c>
      <c r="AC47" s="4">
        <v>0.5245979000000001</v>
      </c>
      <c r="AD47" s="4">
        <v>0.4107509</v>
      </c>
      <c r="AE47" s="4">
        <v>0.5694811</v>
      </c>
      <c r="AF47" s="4">
        <v>36.5135</v>
      </c>
      <c r="AG47" s="4">
        <v>36.515</v>
      </c>
      <c r="AH47" s="4">
        <v>25.9914</v>
      </c>
      <c r="AI47" s="4">
        <v>26.0018</v>
      </c>
      <c r="AJ47" s="4">
        <v>6.5849</v>
      </c>
      <c r="AK47" s="4">
        <v>6.58369</v>
      </c>
      <c r="AL47" s="4">
        <v>0.1363758322139328</v>
      </c>
      <c r="AM47" s="9">
        <v>36.35022387357357</v>
      </c>
      <c r="AN47" s="9">
        <v>10.244153247733957</v>
      </c>
      <c r="AO47" s="9">
        <v>2.7046515692640374</v>
      </c>
      <c r="AP47" s="9">
        <v>97.87312691703927</v>
      </c>
      <c r="AQ47" s="9">
        <v>97.86613538455948</v>
      </c>
      <c r="AR47" s="9">
        <v>27.37416758870302</v>
      </c>
      <c r="AS47" s="9">
        <v>-0.0026229925136007637</v>
      </c>
      <c r="AT47" s="9">
        <v>1.0542050858764327</v>
      </c>
    </row>
    <row r="48" spans="1:46" ht="12.75">
      <c r="A48" t="s">
        <v>46</v>
      </c>
      <c r="B48" s="8">
        <v>39566</v>
      </c>
      <c r="C48" s="2">
        <v>246</v>
      </c>
      <c r="D48" s="8">
        <v>39566</v>
      </c>
      <c r="E48" s="4">
        <v>0.1270835</v>
      </c>
      <c r="F48" s="4">
        <v>0.139815</v>
      </c>
      <c r="G48" s="4">
        <v>0.12480874999999998</v>
      </c>
      <c r="H48" s="4">
        <v>0.13099</v>
      </c>
      <c r="I48" s="4">
        <v>0.00227475</v>
      </c>
      <c r="J48" s="4">
        <v>0.008825</v>
      </c>
      <c r="K48" s="4">
        <v>0.21793054</v>
      </c>
      <c r="L48" s="4">
        <v>0.22578488000000002</v>
      </c>
      <c r="M48" s="4">
        <v>7.64185</v>
      </c>
      <c r="N48" s="4">
        <v>8.3873</v>
      </c>
      <c r="O48" s="4">
        <v>0.34501404</v>
      </c>
      <c r="P48" s="4">
        <v>0.36559988</v>
      </c>
      <c r="Q48" s="4">
        <v>7.29683596</v>
      </c>
      <c r="R48" s="4">
        <v>8.02170012</v>
      </c>
      <c r="S48" s="4">
        <v>0.2092780875</v>
      </c>
      <c r="T48" s="4">
        <v>0.2225283325</v>
      </c>
      <c r="U48" s="4">
        <v>0.0392579175</v>
      </c>
      <c r="V48" s="4">
        <v>0.0391511575</v>
      </c>
      <c r="W48" s="4"/>
      <c r="X48" s="4"/>
      <c r="Y48" s="4">
        <v>0.16905</v>
      </c>
      <c r="Z48" s="4">
        <v>93.72916666666</v>
      </c>
      <c r="AA48" s="4">
        <v>95.16666666666501</v>
      </c>
      <c r="AB48" s="4">
        <v>0.2205331525</v>
      </c>
      <c r="AC48" s="4">
        <v>0.19405566000000002</v>
      </c>
      <c r="AD48" s="4">
        <v>0.2825458</v>
      </c>
      <c r="AE48" s="4">
        <v>0.5694811</v>
      </c>
      <c r="AF48" s="4">
        <v>36.3715</v>
      </c>
      <c r="AG48" s="4">
        <v>36.3733</v>
      </c>
      <c r="AH48" s="4">
        <v>25.4447</v>
      </c>
      <c r="AI48" s="4">
        <v>25.4479</v>
      </c>
      <c r="AJ48" s="4">
        <v>6.65114</v>
      </c>
      <c r="AK48" s="4">
        <v>6.65072</v>
      </c>
      <c r="AL48" s="4">
        <v>0.008934355988377714</v>
      </c>
      <c r="AM48" s="9">
        <v>36.515289733809325</v>
      </c>
      <c r="AN48" s="9">
        <v>8.788393831639185</v>
      </c>
      <c r="AO48" s="9">
        <v>1.6485913270781398</v>
      </c>
      <c r="AP48" s="9">
        <v>98.22461218352528</v>
      </c>
      <c r="AQ48" s="9">
        <v>98.22277901328327</v>
      </c>
      <c r="AR48" s="9">
        <v>84.38734268842276</v>
      </c>
      <c r="AS48" s="9">
        <v>0.0002180888015992366</v>
      </c>
      <c r="AT48" s="9">
        <v>0.6392005163036263</v>
      </c>
    </row>
    <row r="49" spans="1:46" ht="12.75">
      <c r="A49" t="s">
        <v>46</v>
      </c>
      <c r="B49" s="8">
        <v>39566</v>
      </c>
      <c r="C49" s="2">
        <v>247</v>
      </c>
      <c r="D49" s="8">
        <v>39566</v>
      </c>
      <c r="E49" s="4">
        <v>0.10335225</v>
      </c>
      <c r="F49" s="4"/>
      <c r="G49" s="4">
        <v>0.07117000000000001</v>
      </c>
      <c r="H49" s="4"/>
      <c r="I49" s="4">
        <v>0.032182249999999996</v>
      </c>
      <c r="J49" s="4"/>
      <c r="K49" s="4">
        <v>0.072144</v>
      </c>
      <c r="L49" s="4"/>
      <c r="M49" s="4">
        <v>12.37435</v>
      </c>
      <c r="N49" s="4"/>
      <c r="O49" s="4">
        <v>0.17549625000000002</v>
      </c>
      <c r="P49" s="4"/>
      <c r="Q49" s="4">
        <v>12.19885375</v>
      </c>
      <c r="R49" s="4"/>
      <c r="S49" s="4">
        <v>0.1744285</v>
      </c>
      <c r="T49" s="4"/>
      <c r="U49" s="4">
        <v>0.04192175</v>
      </c>
      <c r="V49" s="4"/>
      <c r="W49" s="4"/>
      <c r="X49" s="4"/>
      <c r="Y49" s="4">
        <v>0.16899999999999998</v>
      </c>
      <c r="Z49" s="4">
        <v>106.6458333333</v>
      </c>
      <c r="AA49" s="4"/>
      <c r="AB49" s="4">
        <v>1.0227487499999999</v>
      </c>
      <c r="AC49" s="4"/>
      <c r="AD49" s="4">
        <v>0.6061111</v>
      </c>
      <c r="AE49" s="4">
        <v>1.0029365</v>
      </c>
      <c r="AF49" s="4">
        <v>37.103</v>
      </c>
      <c r="AG49" s="4">
        <v>37.5202</v>
      </c>
      <c r="AH49" s="4">
        <v>27.5089</v>
      </c>
      <c r="AI49" s="4">
        <v>27.4451</v>
      </c>
      <c r="AJ49" s="4">
        <v>6.40014</v>
      </c>
      <c r="AK49" s="4">
        <v>6.3919</v>
      </c>
      <c r="AL49" s="4">
        <v>0.07006520619509089</v>
      </c>
      <c r="AM49" s="9">
        <v>70.94224854309932</v>
      </c>
      <c r="AN49" s="9">
        <v>4.1862815841418834</v>
      </c>
      <c r="AO49" s="9">
        <v>1.0061214193781407</v>
      </c>
      <c r="AP49" s="9">
        <v>96.84461282348774</v>
      </c>
      <c r="AQ49" s="9">
        <v>96.92188197729891</v>
      </c>
      <c r="AR49" s="9">
        <v>66.83956865875096</v>
      </c>
      <c r="AS49" s="9">
        <v>0.33468596928400274</v>
      </c>
      <c r="AT49" s="9">
        <v>5.827752729759181</v>
      </c>
    </row>
    <row r="50" spans="1:46" ht="12.75">
      <c r="A50" t="s">
        <v>46</v>
      </c>
      <c r="B50" s="8">
        <v>39566</v>
      </c>
      <c r="C50" s="2">
        <v>248</v>
      </c>
      <c r="D50" s="8">
        <v>39566</v>
      </c>
      <c r="E50" s="4">
        <v>0.062194</v>
      </c>
      <c r="F50" s="4">
        <v>0.08906625</v>
      </c>
      <c r="G50" s="4">
        <v>0.04716125</v>
      </c>
      <c r="H50" s="4">
        <v>0.08035075</v>
      </c>
      <c r="I50" s="4">
        <v>0.015032750000000001</v>
      </c>
      <c r="J50" s="4">
        <v>0.008715500000000001</v>
      </c>
      <c r="K50" s="4">
        <v>0.0923705</v>
      </c>
      <c r="L50" s="4">
        <v>0.07206125000000001</v>
      </c>
      <c r="M50" s="4">
        <v>11.3194</v>
      </c>
      <c r="N50" s="4">
        <v>10.78025</v>
      </c>
      <c r="O50" s="4">
        <v>0.1545645</v>
      </c>
      <c r="P50" s="4">
        <v>0.1611275</v>
      </c>
      <c r="Q50" s="4">
        <v>11.1648355</v>
      </c>
      <c r="R50" s="4">
        <v>10.619122500000001</v>
      </c>
      <c r="S50" s="4">
        <v>0.18240425</v>
      </c>
      <c r="T50" s="4">
        <v>0.18740400000000002</v>
      </c>
      <c r="U50" s="4">
        <v>0.0225415</v>
      </c>
      <c r="V50" s="4">
        <v>0.03717075</v>
      </c>
      <c r="W50" s="4"/>
      <c r="X50" s="4"/>
      <c r="Y50" s="4">
        <v>0.1639</v>
      </c>
      <c r="Z50" s="4">
        <v>86.66666666666501</v>
      </c>
      <c r="AA50" s="4">
        <v>83.625</v>
      </c>
      <c r="AB50" s="4">
        <v>0.3547965</v>
      </c>
      <c r="AC50" s="4">
        <v>0.4383015</v>
      </c>
      <c r="AD50" s="4">
        <v>0.3435958</v>
      </c>
      <c r="AE50" s="4">
        <v>0.8381013</v>
      </c>
      <c r="AF50" s="4">
        <v>36.43</v>
      </c>
      <c r="AG50" s="4">
        <v>36.4418</v>
      </c>
      <c r="AH50" s="4">
        <v>26.8201</v>
      </c>
      <c r="AI50" s="4">
        <v>26.4487</v>
      </c>
      <c r="AJ50" s="4">
        <v>6.49762</v>
      </c>
      <c r="AK50" s="4">
        <v>6.53741</v>
      </c>
      <c r="AL50" s="4">
        <v>0.04361607852005141</v>
      </c>
      <c r="AM50" s="9">
        <v>62.056668087503446</v>
      </c>
      <c r="AN50" s="9">
        <v>6.856886187698246</v>
      </c>
      <c r="AO50" s="9">
        <v>0.8473733479346013</v>
      </c>
      <c r="AP50" s="9">
        <v>97.29383780981776</v>
      </c>
      <c r="AQ50" s="9">
        <v>97.5552450853074</v>
      </c>
      <c r="AR50" s="9">
        <v>74.49720858141791</v>
      </c>
      <c r="AS50" s="9">
        <v>0.14544550835840298</v>
      </c>
      <c r="AT50" s="9">
        <v>2.2954591772366877</v>
      </c>
    </row>
    <row r="51" spans="1:46" ht="12.75">
      <c r="A51" t="s">
        <v>46</v>
      </c>
      <c r="B51" s="8">
        <v>39566</v>
      </c>
      <c r="C51" s="2">
        <v>249</v>
      </c>
      <c r="D51" s="8">
        <v>39566</v>
      </c>
      <c r="E51" s="4">
        <v>0.06979525</v>
      </c>
      <c r="F51" s="4">
        <v>0.1314325</v>
      </c>
      <c r="G51" s="4">
        <v>0.04722425</v>
      </c>
      <c r="H51" s="4">
        <v>0.10727800000000001</v>
      </c>
      <c r="I51" s="4">
        <v>0.022571</v>
      </c>
      <c r="J51" s="4">
        <v>0.024154500000000002</v>
      </c>
      <c r="K51" s="4">
        <v>0.1089395</v>
      </c>
      <c r="L51" s="4">
        <v>0.23006</v>
      </c>
      <c r="M51" s="4">
        <v>10.36645</v>
      </c>
      <c r="N51" s="4">
        <v>10.2302</v>
      </c>
      <c r="O51" s="4">
        <v>0.17873475</v>
      </c>
      <c r="P51" s="4">
        <v>0.3614925</v>
      </c>
      <c r="Q51" s="4">
        <v>10.18771525</v>
      </c>
      <c r="R51" s="4">
        <v>9.8687075</v>
      </c>
      <c r="S51" s="4">
        <v>0.14707199999999998</v>
      </c>
      <c r="T51" s="4">
        <v>0.16240325</v>
      </c>
      <c r="U51" s="4">
        <v>0.028727250000000003</v>
      </c>
      <c r="V51" s="4">
        <v>0.03404925</v>
      </c>
      <c r="W51" s="4"/>
      <c r="X51" s="4"/>
      <c r="Y51" s="4">
        <v>0.16905</v>
      </c>
      <c r="Z51" s="4">
        <v>80.66666666666501</v>
      </c>
      <c r="AA51" s="4">
        <v>72.9375</v>
      </c>
      <c r="AB51" s="4">
        <v>0.07117425</v>
      </c>
      <c r="AC51" s="4">
        <v>0.06871525</v>
      </c>
      <c r="AD51" s="4">
        <v>0.4168559</v>
      </c>
      <c r="AE51" s="4">
        <v>0.502326</v>
      </c>
      <c r="AF51" s="4">
        <v>36.3237</v>
      </c>
      <c r="AG51" s="4">
        <v>36.3596</v>
      </c>
      <c r="AH51" s="4">
        <v>26.6898</v>
      </c>
      <c r="AI51" s="4">
        <v>26.292</v>
      </c>
      <c r="AJ51" s="4">
        <v>6.51557</v>
      </c>
      <c r="AK51" s="4">
        <v>6.55755</v>
      </c>
      <c r="AL51" s="4">
        <v>0.008449126649736443</v>
      </c>
      <c r="AM51" s="9">
        <v>70.48554449521325</v>
      </c>
      <c r="AN51" s="9">
        <v>6.22178419444952</v>
      </c>
      <c r="AO51" s="9">
        <v>1.215287410248042</v>
      </c>
      <c r="AP51" s="9">
        <v>97.37810715358178</v>
      </c>
      <c r="AQ51" s="9">
        <v>97.65726548186284</v>
      </c>
      <c r="AR51" s="9">
        <v>87.72515803215917</v>
      </c>
      <c r="AS51" s="9">
        <v>0.17233881017480002</v>
      </c>
      <c r="AT51" s="9">
        <v>0.39821159567459596</v>
      </c>
    </row>
    <row r="52" spans="1:46" ht="12.75">
      <c r="A52" t="s">
        <v>46</v>
      </c>
      <c r="B52" s="8">
        <v>39566</v>
      </c>
      <c r="C52" s="2">
        <v>250</v>
      </c>
      <c r="D52" s="8">
        <v>39566</v>
      </c>
      <c r="E52" s="4">
        <v>0.216080245</v>
      </c>
      <c r="F52" s="4"/>
      <c r="G52" s="4">
        <v>0.14326834500000002</v>
      </c>
      <c r="H52" s="4" t="s">
        <v>47</v>
      </c>
      <c r="I52" s="4">
        <v>0.0728119</v>
      </c>
      <c r="J52" s="4"/>
      <c r="K52" s="4">
        <v>0.1198596975</v>
      </c>
      <c r="L52" s="4"/>
      <c r="M52" s="4">
        <v>12.1162</v>
      </c>
      <c r="N52" s="4"/>
      <c r="O52" s="4">
        <v>0.33593994250000003</v>
      </c>
      <c r="P52" s="4"/>
      <c r="Q52" s="4">
        <v>11.7802600575</v>
      </c>
      <c r="R52" s="4"/>
      <c r="S52" s="4">
        <v>0.49635000250000005</v>
      </c>
      <c r="T52" s="4"/>
      <c r="U52" s="4">
        <v>0.036109395</v>
      </c>
      <c r="V52" s="4"/>
      <c r="W52" s="4"/>
      <c r="X52" s="4"/>
      <c r="Y52" s="4">
        <v>0.21</v>
      </c>
      <c r="Z52" s="4">
        <v>120.0208333333</v>
      </c>
      <c r="AA52" s="4"/>
      <c r="AB52" s="4">
        <v>2.93441185</v>
      </c>
      <c r="AC52" s="4"/>
      <c r="AD52" s="4">
        <v>2.1567827</v>
      </c>
      <c r="AE52" s="4">
        <v>3.4388339</v>
      </c>
      <c r="AF52" s="4">
        <v>38.9135</v>
      </c>
      <c r="AG52" s="4">
        <v>38.9048</v>
      </c>
      <c r="AH52" s="4">
        <v>30.6963</v>
      </c>
      <c r="AI52" s="4">
        <v>30.6888</v>
      </c>
      <c r="AJ52" s="4">
        <v>6.02195</v>
      </c>
      <c r="AK52" s="4">
        <v>6.02294</v>
      </c>
      <c r="AL52" s="4">
        <v>0.7337980271352874</v>
      </c>
      <c r="AM52" s="9">
        <v>24.410597237782824</v>
      </c>
      <c r="AN52" s="9">
        <v>9.303394379772909</v>
      </c>
      <c r="AO52" s="9">
        <v>0.6768206725253315</v>
      </c>
      <c r="AP52" s="9">
        <v>94.42047134412637</v>
      </c>
      <c r="AQ52" s="9">
        <v>94.42632536545901</v>
      </c>
      <c r="AR52" s="9">
        <v>4.421719159862041</v>
      </c>
      <c r="AS52" s="9">
        <v>-0.0032329867274967228</v>
      </c>
      <c r="AT52" s="9">
        <v>8.734929904918943</v>
      </c>
    </row>
    <row r="53" spans="1:46" ht="12.75">
      <c r="A53" t="s">
        <v>46</v>
      </c>
      <c r="B53" s="8">
        <v>39566</v>
      </c>
      <c r="C53" s="2">
        <v>251</v>
      </c>
      <c r="D53" s="8">
        <v>39566</v>
      </c>
      <c r="E53" s="4">
        <v>0.0682353525</v>
      </c>
      <c r="F53" s="4">
        <v>0.090098695</v>
      </c>
      <c r="G53" s="4">
        <v>0.020641220000000002</v>
      </c>
      <c r="H53" s="4">
        <v>0.019548722500000004</v>
      </c>
      <c r="I53" s="4">
        <v>0.0475941325</v>
      </c>
      <c r="J53" s="4">
        <v>0.0705499725</v>
      </c>
      <c r="K53" s="4">
        <v>0.0307699125</v>
      </c>
      <c r="L53" s="4">
        <v>0.0478189275</v>
      </c>
      <c r="M53" s="4">
        <v>8.2226</v>
      </c>
      <c r="N53" s="4">
        <v>7.975</v>
      </c>
      <c r="O53" s="4">
        <v>0.099005265</v>
      </c>
      <c r="P53" s="4">
        <v>0.1379176225</v>
      </c>
      <c r="Q53" s="4">
        <v>8.123594735</v>
      </c>
      <c r="R53" s="4">
        <v>7.8370823775</v>
      </c>
      <c r="S53" s="4">
        <v>0.47935068999999997</v>
      </c>
      <c r="T53" s="4">
        <v>0.4746702625</v>
      </c>
      <c r="U53" s="4">
        <v>0.015035002499999998</v>
      </c>
      <c r="V53" s="4">
        <v>0.01136499</v>
      </c>
      <c r="W53" s="4"/>
      <c r="X53" s="4"/>
      <c r="Y53" s="4">
        <v>0.26635</v>
      </c>
      <c r="Z53" s="4">
        <v>92.70833333333</v>
      </c>
      <c r="AA53" s="4">
        <v>95.874999999995</v>
      </c>
      <c r="AB53" s="4">
        <v>0.245254335</v>
      </c>
      <c r="AC53" s="4">
        <v>0.70573464</v>
      </c>
      <c r="AD53" s="4">
        <v>0.4290659</v>
      </c>
      <c r="AE53" s="4">
        <v>1.2349267</v>
      </c>
      <c r="AF53" s="4">
        <v>36.7865</v>
      </c>
      <c r="AG53" s="4">
        <v>37.9212</v>
      </c>
      <c r="AH53" s="4">
        <v>29.2054</v>
      </c>
      <c r="AI53" s="4">
        <v>29.8926</v>
      </c>
      <c r="AJ53" s="4">
        <v>6.23782</v>
      </c>
      <c r="AK53" s="4">
        <v>6.1316</v>
      </c>
      <c r="AL53" s="4">
        <v>0.17909350285373427</v>
      </c>
      <c r="AM53" s="9">
        <v>17.153620869931366</v>
      </c>
      <c r="AN53" s="9">
        <v>6.584984937647999</v>
      </c>
      <c r="AO53" s="9">
        <v>0.20654036192166533</v>
      </c>
      <c r="AP53" s="9">
        <v>95.51307162149638</v>
      </c>
      <c r="AQ53" s="9">
        <v>95.031231928517</v>
      </c>
      <c r="AR53" s="9">
        <v>8.14872233324147</v>
      </c>
      <c r="AS53" s="9">
        <v>0.5599527060880014</v>
      </c>
      <c r="AT53" s="9">
        <v>2.477184773961264</v>
      </c>
    </row>
    <row r="54" spans="1:46" ht="12.75">
      <c r="A54" t="s">
        <v>46</v>
      </c>
      <c r="B54" s="8">
        <v>39566</v>
      </c>
      <c r="C54" s="2">
        <v>252</v>
      </c>
      <c r="D54" s="8">
        <v>39566</v>
      </c>
      <c r="E54" s="4">
        <v>0.07142332500000001</v>
      </c>
      <c r="F54" s="4">
        <v>0.125288235</v>
      </c>
      <c r="G54" s="4">
        <v>0</v>
      </c>
      <c r="H54" s="4">
        <v>0.09488493249999999</v>
      </c>
      <c r="I54" s="4">
        <v>0.07142332500000001</v>
      </c>
      <c r="J54" s="4">
        <v>0.0304033025</v>
      </c>
      <c r="K54" s="4">
        <v>0.0656498825</v>
      </c>
      <c r="L54" s="4">
        <v>0.09214363</v>
      </c>
      <c r="M54" s="4">
        <v>8.16675</v>
      </c>
      <c r="N54" s="4">
        <v>8.36825</v>
      </c>
      <c r="O54" s="4">
        <v>0.13707320750000002</v>
      </c>
      <c r="P54" s="4">
        <v>0.217431865</v>
      </c>
      <c r="Q54" s="4">
        <v>8.0296767925</v>
      </c>
      <c r="R54" s="4">
        <v>8.150818135</v>
      </c>
      <c r="S54" s="4">
        <v>0.5099045225000001</v>
      </c>
      <c r="T54" s="4">
        <v>0.52147454</v>
      </c>
      <c r="U54" s="4">
        <v>0.026449115000000002</v>
      </c>
      <c r="V54" s="4">
        <v>0.10041349499999999</v>
      </c>
      <c r="W54" s="4"/>
      <c r="X54" s="4"/>
      <c r="Y54" s="4">
        <v>0.2254</v>
      </c>
      <c r="Z54" s="4">
        <v>91.6875</v>
      </c>
      <c r="AA54" s="4">
        <v>98.87499999998</v>
      </c>
      <c r="AB54" s="4">
        <v>0.0368235625</v>
      </c>
      <c r="AC54" s="4">
        <v>0.048460422499999996</v>
      </c>
      <c r="AD54" s="4">
        <v>0.2031807</v>
      </c>
      <c r="AE54" s="4">
        <v>0.4412759</v>
      </c>
      <c r="AF54" s="4">
        <v>36.791</v>
      </c>
      <c r="AG54" s="4">
        <v>36.8617</v>
      </c>
      <c r="AH54" s="4">
        <v>28.4879</v>
      </c>
      <c r="AI54" s="4">
        <v>28.3387</v>
      </c>
      <c r="AJ54" s="4">
        <v>6.31</v>
      </c>
      <c r="AK54" s="4">
        <v>6.32277</v>
      </c>
      <c r="AL54" s="4">
        <v>0.0010036481171004452</v>
      </c>
      <c r="AM54" s="9">
        <v>16.01623370579146</v>
      </c>
      <c r="AN54" s="9">
        <v>5.182525294324593</v>
      </c>
      <c r="AO54" s="9">
        <v>0.2688213213484491</v>
      </c>
      <c r="AP54" s="9">
        <v>96.08066544932532</v>
      </c>
      <c r="AQ54" s="9">
        <v>96.20137792299063</v>
      </c>
      <c r="AR54" s="9">
        <v>98.20965397835764</v>
      </c>
      <c r="AS54" s="9">
        <v>0.11086333856640351</v>
      </c>
      <c r="AT54" s="9">
        <v>0.2686415760716768</v>
      </c>
    </row>
    <row r="55" spans="1:46" ht="12.75">
      <c r="A55" t="s">
        <v>46</v>
      </c>
      <c r="B55" s="8">
        <v>39566</v>
      </c>
      <c r="C55" s="2">
        <v>253</v>
      </c>
      <c r="D55" s="8">
        <v>39566</v>
      </c>
      <c r="E55" s="4">
        <v>0.20724887250000001</v>
      </c>
      <c r="F55" s="4"/>
      <c r="G55" s="4">
        <v>0.15680802000000002</v>
      </c>
      <c r="H55" s="4"/>
      <c r="I55" s="4">
        <v>0.0504408525</v>
      </c>
      <c r="J55" s="4"/>
      <c r="K55" s="4">
        <v>0.2090414625</v>
      </c>
      <c r="L55" s="4"/>
      <c r="M55" s="4">
        <v>8.812000000000001</v>
      </c>
      <c r="N55" s="4"/>
      <c r="O55" s="4">
        <v>0.416290335</v>
      </c>
      <c r="P55" s="4"/>
      <c r="Q55" s="4">
        <v>8.395709665000002</v>
      </c>
      <c r="R55" s="4"/>
      <c r="S55" s="4">
        <v>0.5087063325000001</v>
      </c>
      <c r="T55" s="4"/>
      <c r="U55" s="4">
        <v>0.0461790475</v>
      </c>
      <c r="V55" s="4"/>
      <c r="W55" s="4"/>
      <c r="X55" s="4"/>
      <c r="Y55" s="4">
        <v>0.1485</v>
      </c>
      <c r="Z55" s="4">
        <v>108.99999999995</v>
      </c>
      <c r="AA55" s="4"/>
      <c r="AB55" s="4">
        <v>0.430585355</v>
      </c>
      <c r="AC55" s="4"/>
      <c r="AD55" s="4">
        <v>0.6854762</v>
      </c>
      <c r="AE55" s="4">
        <v>0.7465263</v>
      </c>
      <c r="AF55" s="4">
        <v>37.5423</v>
      </c>
      <c r="AG55" s="4">
        <v>37.5464</v>
      </c>
      <c r="AH55" s="4">
        <v>30.8751</v>
      </c>
      <c r="AI55" s="4">
        <v>30.8751</v>
      </c>
      <c r="AJ55" s="4">
        <v>6.05033</v>
      </c>
      <c r="AK55" s="4">
        <v>6.05019</v>
      </c>
      <c r="AL55" s="4">
        <v>2.8934167013558243</v>
      </c>
      <c r="AM55" s="9">
        <v>17.322371350665268</v>
      </c>
      <c r="AN55" s="9">
        <v>9.014701634978504</v>
      </c>
      <c r="AO55" s="9">
        <v>0.8183313405087206</v>
      </c>
      <c r="AP55" s="9">
        <v>94.16884738481575</v>
      </c>
      <c r="AQ55" s="9">
        <v>94.16906468587173</v>
      </c>
      <c r="AR55" s="9">
        <v>0.0002214740856541013</v>
      </c>
      <c r="AS55" s="9">
        <v>0.0030227241800062643</v>
      </c>
      <c r="AT55" s="9">
        <v>1.0343390629042588</v>
      </c>
    </row>
    <row r="56" spans="1:46" ht="12.75">
      <c r="A56" t="s">
        <v>46</v>
      </c>
      <c r="B56" s="8">
        <v>39566</v>
      </c>
      <c r="C56" s="2">
        <v>254</v>
      </c>
      <c r="D56" s="8">
        <v>39566</v>
      </c>
      <c r="E56" s="4">
        <v>0.210751645</v>
      </c>
      <c r="F56" s="4"/>
      <c r="G56" s="4">
        <v>0.191232675</v>
      </c>
      <c r="H56" s="4"/>
      <c r="I56" s="4">
        <v>0.01951897</v>
      </c>
      <c r="J56" s="4"/>
      <c r="K56" s="4">
        <v>0.2359486025</v>
      </c>
      <c r="L56" s="4"/>
      <c r="M56" s="4">
        <v>7.652200000000001</v>
      </c>
      <c r="N56" s="4"/>
      <c r="O56" s="4">
        <v>0.4467002475</v>
      </c>
      <c r="P56" s="4"/>
      <c r="Q56" s="4">
        <v>7.205499752500001</v>
      </c>
      <c r="R56" s="4"/>
      <c r="S56" s="4">
        <v>0.5650586825</v>
      </c>
      <c r="T56" s="4"/>
      <c r="U56" s="4">
        <v>0.040816095</v>
      </c>
      <c r="V56" s="4"/>
      <c r="W56" s="4"/>
      <c r="X56" s="4"/>
      <c r="Y56" s="4">
        <v>0.24075000000000002</v>
      </c>
      <c r="Z56" s="4">
        <v>88.47916666666501</v>
      </c>
      <c r="AA56" s="4"/>
      <c r="AB56" s="4">
        <v>0.36266738</v>
      </c>
      <c r="AC56" s="4"/>
      <c r="AD56" s="4">
        <v>0.8686264</v>
      </c>
      <c r="AE56" s="4">
        <v>1.1006166</v>
      </c>
      <c r="AF56" s="4">
        <v>37.4279</v>
      </c>
      <c r="AG56" s="4">
        <v>37.4311</v>
      </c>
      <c r="AH56" s="4">
        <v>29.9043</v>
      </c>
      <c r="AI56" s="4">
        <v>29.9096</v>
      </c>
      <c r="AJ56" s="4">
        <v>6.14711</v>
      </c>
      <c r="AK56" s="4">
        <v>6.14649</v>
      </c>
      <c r="AL56" s="4">
        <v>0.5087806409511293</v>
      </c>
      <c r="AM56" s="9">
        <v>13.542310271464594</v>
      </c>
      <c r="AN56" s="9">
        <v>10.944218144827428</v>
      </c>
      <c r="AO56" s="9">
        <v>0.79053779958509</v>
      </c>
      <c r="AP56" s="9">
        <v>94.98641207715333</v>
      </c>
      <c r="AQ56" s="9">
        <v>94.98227650369438</v>
      </c>
      <c r="AR56" s="9">
        <v>7.855916806816782</v>
      </c>
      <c r="AS56" s="9">
        <v>0.00018391264210038116</v>
      </c>
      <c r="AT56" s="9">
        <v>0.8118808575318732</v>
      </c>
    </row>
    <row r="57" spans="1:46" ht="12.75">
      <c r="A57" t="s">
        <v>46</v>
      </c>
      <c r="B57" s="8">
        <v>39566</v>
      </c>
      <c r="C57" s="2">
        <v>255</v>
      </c>
      <c r="D57" s="8">
        <v>39566</v>
      </c>
      <c r="E57" s="4">
        <v>0.1399057925</v>
      </c>
      <c r="F57" s="4">
        <v>0.115508635</v>
      </c>
      <c r="G57" s="4">
        <v>0.09558259749999999</v>
      </c>
      <c r="H57" s="4">
        <v>0.08934236749999999</v>
      </c>
      <c r="I57" s="4">
        <v>0.044323194999999996</v>
      </c>
      <c r="J57" s="4">
        <v>0.0261662675</v>
      </c>
      <c r="K57" s="4">
        <v>0.14601209999999998</v>
      </c>
      <c r="L57" s="4">
        <v>0.17516103</v>
      </c>
      <c r="M57" s="4">
        <v>7.6255500000000005</v>
      </c>
      <c r="N57" s="4">
        <v>8.42325</v>
      </c>
      <c r="O57" s="4">
        <v>0.2859178925</v>
      </c>
      <c r="P57" s="4">
        <v>0.290669665</v>
      </c>
      <c r="Q57" s="4">
        <v>7.339632107500001</v>
      </c>
      <c r="R57" s="4">
        <v>8.132580335</v>
      </c>
      <c r="S57" s="4">
        <v>0.454900135</v>
      </c>
      <c r="T57" s="4">
        <v>0.5020039574999999</v>
      </c>
      <c r="U57" s="4">
        <v>0.0406811775</v>
      </c>
      <c r="V57" s="4">
        <v>0.053419145</v>
      </c>
      <c r="W57" s="4"/>
      <c r="X57" s="4"/>
      <c r="Y57" s="4">
        <v>0.2254</v>
      </c>
      <c r="Z57" s="4">
        <v>95.70833333333</v>
      </c>
      <c r="AA57" s="4">
        <v>94.937499999995</v>
      </c>
      <c r="AB57" s="4">
        <v>0.624393695</v>
      </c>
      <c r="AC57" s="4">
        <v>0.68735621</v>
      </c>
      <c r="AD57" s="4">
        <v>0.2947558</v>
      </c>
      <c r="AE57" s="4">
        <v>0.526746</v>
      </c>
      <c r="AF57" s="4">
        <v>37.2286</v>
      </c>
      <c r="AG57" s="4">
        <v>38.3938</v>
      </c>
      <c r="AH57" s="4">
        <v>28.8803</v>
      </c>
      <c r="AI57" s="4">
        <v>29.5513</v>
      </c>
      <c r="AJ57" s="4">
        <v>6.25507</v>
      </c>
      <c r="AK57" s="4">
        <v>6.14878</v>
      </c>
      <c r="AL57" s="4">
        <v>0.09901767225620807</v>
      </c>
      <c r="AM57" s="9">
        <v>16.76312978012196</v>
      </c>
      <c r="AN57" s="9">
        <v>7.028259998128127</v>
      </c>
      <c r="AO57" s="9">
        <v>0.6285289242659821</v>
      </c>
      <c r="AP57" s="9">
        <v>95.80425388885753</v>
      </c>
      <c r="AQ57" s="9">
        <v>95.34662057480048</v>
      </c>
      <c r="AR57" s="9">
        <v>24.38988156511332</v>
      </c>
      <c r="AS57" s="9">
        <v>0.5921224173480013</v>
      </c>
      <c r="AT57" s="9">
        <v>2.1838216892984406</v>
      </c>
    </row>
    <row r="58" spans="1:46" ht="12.75">
      <c r="A58" t="s">
        <v>46</v>
      </c>
      <c r="B58" s="8">
        <v>39566</v>
      </c>
      <c r="C58" s="2">
        <v>256</v>
      </c>
      <c r="D58" s="8">
        <v>39566</v>
      </c>
      <c r="E58" s="4">
        <v>0.12905237</v>
      </c>
      <c r="F58" s="4">
        <v>0.1879214625</v>
      </c>
      <c r="G58" s="4">
        <v>0.0806688725</v>
      </c>
      <c r="H58" s="4">
        <v>0.1776261825</v>
      </c>
      <c r="I58" s="4">
        <v>0.0483834975</v>
      </c>
      <c r="J58" s="4">
        <v>0.01029528</v>
      </c>
      <c r="K58" s="4">
        <v>0.13846221</v>
      </c>
      <c r="L58" s="4">
        <v>0.19036709000000002</v>
      </c>
      <c r="M58" s="4">
        <v>7.71565</v>
      </c>
      <c r="N58" s="4">
        <v>9.39735</v>
      </c>
      <c r="O58" s="4">
        <v>0.26751458</v>
      </c>
      <c r="P58" s="4">
        <v>0.37828855250000004</v>
      </c>
      <c r="Q58" s="4">
        <v>7.44813542</v>
      </c>
      <c r="R58" s="4">
        <v>9.019061447499999</v>
      </c>
      <c r="S58" s="4">
        <v>0.422578295</v>
      </c>
      <c r="T58" s="4">
        <v>0.42096330000000004</v>
      </c>
      <c r="U58" s="4">
        <v>0.043174785</v>
      </c>
      <c r="V58" s="4">
        <v>0.0575682225</v>
      </c>
      <c r="W58" s="4"/>
      <c r="X58" s="4"/>
      <c r="Y58" s="4">
        <v>0.1639</v>
      </c>
      <c r="Z58" s="4">
        <v>73.52083333333</v>
      </c>
      <c r="AA58" s="4">
        <v>77.64583333333</v>
      </c>
      <c r="AB58" s="4">
        <v>0.03930752</v>
      </c>
      <c r="AC58" s="4">
        <v>0.29782341749999997</v>
      </c>
      <c r="AD58" s="4">
        <v>0.2642308</v>
      </c>
      <c r="AE58" s="4">
        <v>1.1982967</v>
      </c>
      <c r="AF58" s="4">
        <v>36.7548</v>
      </c>
      <c r="AG58" s="4">
        <v>37.61</v>
      </c>
      <c r="AH58" s="4">
        <v>28.5459</v>
      </c>
      <c r="AI58" s="4">
        <v>29.2435</v>
      </c>
      <c r="AJ58" s="4">
        <v>6.30537</v>
      </c>
      <c r="AK58" s="4">
        <v>6.20573</v>
      </c>
      <c r="AL58" s="4">
        <v>0.11736450511728765</v>
      </c>
      <c r="AM58" s="9">
        <v>18.258509940743643</v>
      </c>
      <c r="AN58" s="9">
        <v>6.196083663184425</v>
      </c>
      <c r="AO58" s="9">
        <v>0.633053290160111</v>
      </c>
      <c r="AP58" s="9">
        <v>96.03310519622778</v>
      </c>
      <c r="AQ58" s="9">
        <v>95.5411080902724</v>
      </c>
      <c r="AR58" s="9">
        <v>0.813202987220257</v>
      </c>
      <c r="AS58" s="9">
        <v>0.3560918151871988</v>
      </c>
      <c r="AT58" s="9">
        <v>0.14693599130185725</v>
      </c>
    </row>
    <row r="59" spans="1:46" ht="12.75">
      <c r="A59" t="s">
        <v>46</v>
      </c>
      <c r="B59" s="8">
        <v>39566</v>
      </c>
      <c r="C59" s="2">
        <v>257</v>
      </c>
      <c r="D59" s="8">
        <v>39566</v>
      </c>
      <c r="E59" s="4">
        <v>0.16118247</v>
      </c>
      <c r="F59" s="4"/>
      <c r="G59" s="4">
        <v>0.15295224999999998</v>
      </c>
      <c r="H59" s="4"/>
      <c r="I59" s="4">
        <v>0.00823022</v>
      </c>
      <c r="J59" s="4"/>
      <c r="K59" s="4">
        <v>0.1100912575</v>
      </c>
      <c r="L59" s="4"/>
      <c r="M59" s="4">
        <v>8.2446</v>
      </c>
      <c r="N59" s="4"/>
      <c r="O59" s="4">
        <v>0.2712737275</v>
      </c>
      <c r="P59" s="4"/>
      <c r="Q59" s="4">
        <v>7.9733262725000005</v>
      </c>
      <c r="R59" s="4"/>
      <c r="S59" s="4">
        <v>0.448555625</v>
      </c>
      <c r="T59" s="4"/>
      <c r="U59" s="4">
        <v>0.054197505</v>
      </c>
      <c r="V59" s="4"/>
      <c r="W59" s="4"/>
      <c r="X59" s="4"/>
      <c r="Y59" s="4">
        <v>0.1537</v>
      </c>
      <c r="Z59" s="4">
        <v>136.66666666665</v>
      </c>
      <c r="AA59" s="4"/>
      <c r="AB59" s="4">
        <v>0.4536675225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9">
        <v>18.380329084046153</v>
      </c>
      <c r="AN59" s="9">
        <v>5.005280732018937</v>
      </c>
      <c r="AO59" s="9">
        <v>0.6047716545746138</v>
      </c>
      <c r="AP59" s="9"/>
      <c r="AQ59" s="9"/>
      <c r="AR59" s="9"/>
      <c r="AS59" s="9"/>
      <c r="AT59" s="9">
        <v>1.6723607062169334</v>
      </c>
    </row>
    <row r="60" spans="1:46" ht="12.75">
      <c r="A60" t="s">
        <v>46</v>
      </c>
      <c r="B60" s="8">
        <v>39566</v>
      </c>
      <c r="C60" s="2">
        <v>258</v>
      </c>
      <c r="D60" s="8">
        <v>39566</v>
      </c>
      <c r="E60" s="4">
        <v>0.14079165500000002</v>
      </c>
      <c r="F60" s="4">
        <v>0.09639120500000001</v>
      </c>
      <c r="G60" s="4">
        <v>0.11117573000000001</v>
      </c>
      <c r="H60" s="4">
        <v>0.03775307000000001</v>
      </c>
      <c r="I60" s="4">
        <v>0.029615925</v>
      </c>
      <c r="J60" s="4">
        <v>0.058638135</v>
      </c>
      <c r="K60" s="4">
        <v>0.10831635</v>
      </c>
      <c r="L60" s="4">
        <v>0.183409025</v>
      </c>
      <c r="M60" s="4">
        <v>8.3084</v>
      </c>
      <c r="N60" s="4">
        <v>8.1737</v>
      </c>
      <c r="O60" s="4">
        <v>0.24910800500000002</v>
      </c>
      <c r="P60" s="4">
        <v>0.27980023</v>
      </c>
      <c r="Q60" s="4">
        <v>8.059291995</v>
      </c>
      <c r="R60" s="4">
        <v>7.89389977</v>
      </c>
      <c r="S60" s="4">
        <v>0.4146064175</v>
      </c>
      <c r="T60" s="4">
        <v>0.4628156675</v>
      </c>
      <c r="U60" s="4">
        <v>0.08871156</v>
      </c>
      <c r="V60" s="4">
        <v>0.050189615</v>
      </c>
      <c r="W60" s="4"/>
      <c r="X60" s="4"/>
      <c r="Y60" s="4">
        <v>0.23565</v>
      </c>
      <c r="Z60" s="4">
        <v>105.54166666665</v>
      </c>
      <c r="AA60" s="4">
        <v>122.2708333333</v>
      </c>
      <c r="AB60" s="4">
        <v>0.14549591</v>
      </c>
      <c r="AC60" s="4">
        <v>1.15777157</v>
      </c>
      <c r="AD60" s="4">
        <v>0.2642308</v>
      </c>
      <c r="AE60" s="4">
        <v>1.0761966</v>
      </c>
      <c r="AF60" s="4">
        <v>36.9562</v>
      </c>
      <c r="AG60" s="4">
        <v>38.9121</v>
      </c>
      <c r="AH60" s="4">
        <v>28.8289</v>
      </c>
      <c r="AI60" s="4">
        <v>30.5351</v>
      </c>
      <c r="AJ60" s="4">
        <v>6.26969</v>
      </c>
      <c r="AK60" s="4">
        <v>6.03715</v>
      </c>
      <c r="AL60" s="4">
        <v>0.12408612215721782</v>
      </c>
      <c r="AM60" s="9">
        <v>20.03924601577109</v>
      </c>
      <c r="AN60" s="9">
        <v>2.8080670095306637</v>
      </c>
      <c r="AO60" s="9">
        <v>0.600830075188115</v>
      </c>
      <c r="AP60" s="9">
        <v>95.82547956638912</v>
      </c>
      <c r="AQ60" s="9">
        <v>94.55889933424794</v>
      </c>
      <c r="AR60" s="9">
        <v>9.175274708392744</v>
      </c>
      <c r="AS60" s="9">
        <v>0.7475488737240035</v>
      </c>
      <c r="AT60" s="9">
        <v>0.5840675814492593</v>
      </c>
    </row>
    <row r="61" spans="1:46" ht="12.75">
      <c r="A61" t="s">
        <v>46</v>
      </c>
      <c r="B61" s="8">
        <v>39566</v>
      </c>
      <c r="C61" s="2">
        <v>259</v>
      </c>
      <c r="D61" s="8">
        <v>39566</v>
      </c>
      <c r="E61" s="4">
        <v>0.34987164</v>
      </c>
      <c r="F61" s="4">
        <v>0.0956238975</v>
      </c>
      <c r="G61" s="4">
        <v>0.320102935</v>
      </c>
      <c r="H61" s="4">
        <v>0.07981414</v>
      </c>
      <c r="I61" s="4">
        <v>0.029768705</v>
      </c>
      <c r="J61" s="4">
        <v>0.0158097575</v>
      </c>
      <c r="K61" s="4">
        <v>0.111254595</v>
      </c>
      <c r="L61" s="4">
        <v>0.2052108375</v>
      </c>
      <c r="M61" s="4">
        <v>9.359</v>
      </c>
      <c r="N61" s="4">
        <v>8.6858</v>
      </c>
      <c r="O61" s="4">
        <v>0.461126235</v>
      </c>
      <c r="P61" s="4">
        <v>0.300834735</v>
      </c>
      <c r="Q61" s="4">
        <v>8.897873765</v>
      </c>
      <c r="R61" s="4">
        <v>8.384965265</v>
      </c>
      <c r="S61" s="4">
        <v>0.4431265</v>
      </c>
      <c r="T61" s="4">
        <v>0.42845412</v>
      </c>
      <c r="U61" s="4">
        <v>0.056887234999999994</v>
      </c>
      <c r="V61" s="4">
        <v>0.0170639775</v>
      </c>
      <c r="W61" s="4"/>
      <c r="X61" s="4"/>
      <c r="Y61" s="4">
        <v>0.17415</v>
      </c>
      <c r="Z61" s="4">
        <v>113.25</v>
      </c>
      <c r="AA61" s="4">
        <v>107.875</v>
      </c>
      <c r="AB61" s="4">
        <v>0.102777225</v>
      </c>
      <c r="AC61" s="4">
        <v>0.1729616225</v>
      </c>
      <c r="AD61" s="4">
        <v>0.3374908</v>
      </c>
      <c r="AE61" s="4">
        <v>0.8014713</v>
      </c>
      <c r="AF61" s="4">
        <v>36.7063</v>
      </c>
      <c r="AG61" s="4">
        <v>37.7561</v>
      </c>
      <c r="AH61" s="4">
        <v>28.4799</v>
      </c>
      <c r="AI61" s="4">
        <v>29.5034</v>
      </c>
      <c r="AJ61" s="4">
        <v>6.31379</v>
      </c>
      <c r="AK61" s="4">
        <v>6.17513</v>
      </c>
      <c r="AL61" s="4">
        <v>0.07218787206396327</v>
      </c>
      <c r="AM61" s="9">
        <v>21.12037984638698</v>
      </c>
      <c r="AN61" s="9">
        <v>8.10597025852988</v>
      </c>
      <c r="AO61" s="9">
        <v>1.0406198568580305</v>
      </c>
      <c r="AP61" s="9">
        <v>96.08087850448649</v>
      </c>
      <c r="AQ61" s="9">
        <v>95.34048924933954</v>
      </c>
      <c r="AR61" s="9">
        <v>39.12367760893918</v>
      </c>
      <c r="AS61" s="9">
        <v>0.36898704966650797</v>
      </c>
      <c r="AT61" s="9">
        <v>0.222883057174138</v>
      </c>
    </row>
    <row r="62" spans="1:46" ht="12.75">
      <c r="A62" t="s">
        <v>46</v>
      </c>
      <c r="B62" s="8">
        <v>39566</v>
      </c>
      <c r="C62" s="2">
        <v>260</v>
      </c>
      <c r="D62" s="8">
        <v>39566</v>
      </c>
      <c r="E62" s="4">
        <v>0.24176590999999997</v>
      </c>
      <c r="F62" s="4"/>
      <c r="G62" s="4">
        <v>0.20602649249999996</v>
      </c>
      <c r="H62" s="4"/>
      <c r="I62" s="4">
        <v>0.0357394175</v>
      </c>
      <c r="J62" s="4"/>
      <c r="K62" s="4">
        <v>0.3054023275</v>
      </c>
      <c r="L62" s="4"/>
      <c r="M62" s="4">
        <v>9.93445</v>
      </c>
      <c r="N62" s="4"/>
      <c r="O62" s="4">
        <v>0.5471682375</v>
      </c>
      <c r="P62" s="4"/>
      <c r="Q62" s="4">
        <v>9.3872817625</v>
      </c>
      <c r="R62" s="4"/>
      <c r="S62" s="4">
        <v>0.51226193</v>
      </c>
      <c r="T62" s="4"/>
      <c r="U62" s="4">
        <v>0.0515648525</v>
      </c>
      <c r="V62" s="4"/>
      <c r="W62" s="4"/>
      <c r="X62" s="4"/>
      <c r="Y62" s="4">
        <v>0.2049</v>
      </c>
      <c r="Z62" s="4">
        <v>197.37499999995</v>
      </c>
      <c r="AA62" s="4"/>
      <c r="AB62" s="4">
        <v>2.3732727675</v>
      </c>
      <c r="AC62" s="4"/>
      <c r="AD62" s="4">
        <v>2.2849878</v>
      </c>
      <c r="AE62" s="4">
        <v>2.6818132</v>
      </c>
      <c r="AF62" s="4">
        <v>38.2017</v>
      </c>
      <c r="AG62" s="4">
        <v>38.1722</v>
      </c>
      <c r="AH62" s="4">
        <v>30.8644</v>
      </c>
      <c r="AI62" s="4">
        <v>30.8696</v>
      </c>
      <c r="AJ62" s="4">
        <v>6.02959</v>
      </c>
      <c r="AK62" s="4">
        <v>6.03008</v>
      </c>
      <c r="AL62" s="4">
        <v>0.763820460308431</v>
      </c>
      <c r="AM62" s="9">
        <v>19.393301391731377</v>
      </c>
      <c r="AN62" s="9">
        <v>10.611263505505033</v>
      </c>
      <c r="AO62" s="9">
        <v>1.068141521857773</v>
      </c>
      <c r="AP62" s="9">
        <v>94.22451384359415</v>
      </c>
      <c r="AQ62" s="9">
        <v>94.21802943252462</v>
      </c>
      <c r="AR62" s="9">
        <v>8.35411047328049</v>
      </c>
      <c r="AS62" s="9">
        <v>-0.023961148695999412</v>
      </c>
      <c r="AT62" s="9">
        <v>4.3373730506424</v>
      </c>
    </row>
    <row r="63" spans="1:46" ht="12.75">
      <c r="A63" t="s">
        <v>46</v>
      </c>
      <c r="B63" s="8">
        <v>39566</v>
      </c>
      <c r="C63" s="2">
        <v>261</v>
      </c>
      <c r="D63" s="8">
        <v>39566</v>
      </c>
      <c r="E63" s="4">
        <v>0.2548609125</v>
      </c>
      <c r="F63" s="4">
        <v>0.2352342</v>
      </c>
      <c r="G63" s="4">
        <v>0.2176802175</v>
      </c>
      <c r="H63" s="4">
        <v>0.1984338475</v>
      </c>
      <c r="I63" s="4">
        <v>0.037180695</v>
      </c>
      <c r="J63" s="4">
        <v>0.0368003525</v>
      </c>
      <c r="K63" s="4">
        <v>0.264097315</v>
      </c>
      <c r="L63" s="4">
        <v>0.6272597950000001</v>
      </c>
      <c r="M63" s="4">
        <v>8.252099999999999</v>
      </c>
      <c r="N63" s="4">
        <v>8.8695</v>
      </c>
      <c r="O63" s="4">
        <v>0.5189582275</v>
      </c>
      <c r="P63" s="4">
        <v>0.8624939950000001</v>
      </c>
      <c r="Q63" s="4">
        <v>7.733141772499999</v>
      </c>
      <c r="R63" s="4">
        <v>8.007006005000001</v>
      </c>
      <c r="S63" s="4">
        <v>0.5044274975</v>
      </c>
      <c r="T63" s="4">
        <v>0.4703064825</v>
      </c>
      <c r="U63" s="4">
        <v>0.047911797500000006</v>
      </c>
      <c r="V63" s="4">
        <v>0.06118759</v>
      </c>
      <c r="W63" s="4"/>
      <c r="X63" s="4"/>
      <c r="Y63" s="4">
        <v>0.19465</v>
      </c>
      <c r="Z63" s="4">
        <v>136.49999999995</v>
      </c>
      <c r="AA63" s="4">
        <v>136.1041666666</v>
      </c>
      <c r="AB63" s="4">
        <v>0.8874581175</v>
      </c>
      <c r="AC63" s="4">
        <v>0.71218779</v>
      </c>
      <c r="AD63" s="4">
        <v>0.5877961</v>
      </c>
      <c r="AE63" s="4">
        <v>0.6488462</v>
      </c>
      <c r="AF63" s="4">
        <v>37.5874</v>
      </c>
      <c r="AG63" s="4">
        <v>37.5662</v>
      </c>
      <c r="AH63" s="4">
        <v>30.0399</v>
      </c>
      <c r="AI63" s="4">
        <v>29.9471</v>
      </c>
      <c r="AJ63" s="4">
        <v>6.12859</v>
      </c>
      <c r="AK63" s="4">
        <v>6.13829</v>
      </c>
      <c r="AL63" s="4">
        <v>0.1311663745149263</v>
      </c>
      <c r="AM63" s="9">
        <v>16.359338142544456</v>
      </c>
      <c r="AN63" s="9">
        <v>10.831533246065334</v>
      </c>
      <c r="AO63" s="9">
        <v>1.0288063796522113</v>
      </c>
      <c r="AP63" s="9">
        <v>94.88455427526495</v>
      </c>
      <c r="AQ63" s="9">
        <v>94.96062923927204</v>
      </c>
      <c r="AR63" s="9">
        <v>73.47382393719094</v>
      </c>
      <c r="AS63" s="9">
        <v>0.022659119311999376</v>
      </c>
      <c r="AT63" s="9">
        <v>1.7100762074342488</v>
      </c>
    </row>
    <row r="64" spans="1:46" ht="12.75">
      <c r="A64" t="s">
        <v>46</v>
      </c>
      <c r="B64" s="8">
        <v>39566</v>
      </c>
      <c r="C64" s="2">
        <v>262</v>
      </c>
      <c r="D64" s="8">
        <v>39566</v>
      </c>
      <c r="E64" s="4">
        <v>0.2194874125</v>
      </c>
      <c r="F64" s="4">
        <v>0.1059086075</v>
      </c>
      <c r="G64" s="4">
        <v>0.1964410275</v>
      </c>
      <c r="H64" s="4">
        <v>0.089807375</v>
      </c>
      <c r="I64" s="4">
        <v>0.023046385</v>
      </c>
      <c r="J64" s="4">
        <v>0.0161012325</v>
      </c>
      <c r="K64" s="4">
        <v>0.1577462275</v>
      </c>
      <c r="L64" s="4">
        <v>0.10449721749999999</v>
      </c>
      <c r="M64" s="4">
        <v>8.0785</v>
      </c>
      <c r="N64" s="4">
        <v>9.04045</v>
      </c>
      <c r="O64" s="4">
        <v>0.37723364000000004</v>
      </c>
      <c r="P64" s="4">
        <v>0.210405825</v>
      </c>
      <c r="Q64" s="4">
        <v>7.70126636</v>
      </c>
      <c r="R64" s="4">
        <v>8.830044175</v>
      </c>
      <c r="S64" s="4">
        <v>0.445978055</v>
      </c>
      <c r="T64" s="4">
        <v>0.48661131</v>
      </c>
      <c r="U64" s="4">
        <v>0.026166920000000003</v>
      </c>
      <c r="V64" s="4">
        <v>0.05229373</v>
      </c>
      <c r="W64" s="4"/>
      <c r="X64" s="4"/>
      <c r="Y64" s="4">
        <v>0.17925000000000002</v>
      </c>
      <c r="Z64" s="4">
        <v>108.06249999995</v>
      </c>
      <c r="AA64" s="4">
        <v>106.24999999995</v>
      </c>
      <c r="AB64" s="4">
        <v>0.6690589275000001</v>
      </c>
      <c r="AC64" s="4">
        <v>0.8232245325</v>
      </c>
      <c r="AD64" s="4">
        <v>0.496221</v>
      </c>
      <c r="AE64" s="4">
        <v>0.7709463</v>
      </c>
      <c r="AF64" s="4">
        <v>37.2613</v>
      </c>
      <c r="AG64" s="4">
        <v>37.3269</v>
      </c>
      <c r="AH64" s="4">
        <v>29.4493</v>
      </c>
      <c r="AI64" s="4">
        <v>29.4228</v>
      </c>
      <c r="AJ64" s="4">
        <v>6.19732</v>
      </c>
      <c r="AK64" s="4">
        <v>6.1977</v>
      </c>
      <c r="AL64" s="4">
        <v>0.17189182702342568</v>
      </c>
      <c r="AM64" s="9">
        <v>18.114119987361263</v>
      </c>
      <c r="AN64" s="9">
        <v>14.416432656193392</v>
      </c>
      <c r="AO64" s="9">
        <v>0.8458569558988728</v>
      </c>
      <c r="AP64" s="9">
        <v>95.34922941931188</v>
      </c>
      <c r="AQ64" s="9">
        <v>95.37560205006127</v>
      </c>
      <c r="AR64" s="9">
        <v>8.634032410119556</v>
      </c>
      <c r="AS64" s="9">
        <v>0.05929364788050151</v>
      </c>
      <c r="AT64" s="9">
        <v>1.7735929581995922</v>
      </c>
    </row>
    <row r="65" spans="1:46" ht="12.75">
      <c r="A65" t="s">
        <v>46</v>
      </c>
      <c r="B65" s="8">
        <v>39566</v>
      </c>
      <c r="C65" s="2">
        <v>263</v>
      </c>
      <c r="D65" s="8">
        <v>39566</v>
      </c>
      <c r="E65" s="4">
        <v>0.06280548</v>
      </c>
      <c r="F65" s="4">
        <v>0.22337272</v>
      </c>
      <c r="G65" s="4">
        <v>0.0402336475</v>
      </c>
      <c r="H65" s="4">
        <v>0.188205505</v>
      </c>
      <c r="I65" s="4">
        <v>0.0225718325</v>
      </c>
      <c r="J65" s="4">
        <v>0.035167215</v>
      </c>
      <c r="K65" s="4">
        <v>0.1042599275</v>
      </c>
      <c r="L65" s="4">
        <v>0.13217707750000002</v>
      </c>
      <c r="M65" s="4">
        <v>7.1242</v>
      </c>
      <c r="N65" s="4">
        <v>7.920450000000001</v>
      </c>
      <c r="O65" s="4">
        <v>0.16706540749999998</v>
      </c>
      <c r="P65" s="4">
        <v>0.35554979750000004</v>
      </c>
      <c r="Q65" s="4">
        <v>6.9571345925</v>
      </c>
      <c r="R65" s="4">
        <v>7.5649002025000005</v>
      </c>
      <c r="S65" s="4">
        <v>0.24601776250000001</v>
      </c>
      <c r="T65" s="4">
        <v>0.25848917250000003</v>
      </c>
      <c r="U65" s="4">
        <v>0.059801839999999995</v>
      </c>
      <c r="V65" s="4">
        <v>0.0642920625</v>
      </c>
      <c r="W65" s="4"/>
      <c r="X65" s="4"/>
      <c r="Y65" s="4">
        <v>0.22025</v>
      </c>
      <c r="Z65" s="4">
        <v>95.39583333333</v>
      </c>
      <c r="AA65" s="4">
        <v>90.249999999995</v>
      </c>
      <c r="AB65" s="4">
        <v>0.1614420525</v>
      </c>
      <c r="AC65" s="4">
        <v>0.18011009249999999</v>
      </c>
      <c r="AD65" s="4">
        <v>0.3924359</v>
      </c>
      <c r="AE65" s="4">
        <v>0.8625214</v>
      </c>
      <c r="AF65" s="4">
        <v>36.8514</v>
      </c>
      <c r="AG65" s="4">
        <v>36.8979</v>
      </c>
      <c r="AH65" s="4">
        <v>28.738</v>
      </c>
      <c r="AI65" s="4">
        <v>28.5389</v>
      </c>
      <c r="AJ65" s="4">
        <v>6.2825</v>
      </c>
      <c r="AK65" s="4">
        <v>6.30108</v>
      </c>
      <c r="AL65" s="4">
        <v>0.043395514413884985</v>
      </c>
      <c r="AM65" s="9">
        <v>28.95807167582056</v>
      </c>
      <c r="AN65" s="9">
        <v>2.793649952911148</v>
      </c>
      <c r="AO65" s="9">
        <v>0.6790786396978143</v>
      </c>
      <c r="AP65" s="9">
        <v>95.88950445736486</v>
      </c>
      <c r="AQ65" s="9">
        <v>96.04889722100222</v>
      </c>
      <c r="AR65" s="9">
        <v>54.46906817868397</v>
      </c>
      <c r="AS65" s="9">
        <v>0.11300125761230362</v>
      </c>
      <c r="AT65" s="9">
        <v>0.9663403987447252</v>
      </c>
    </row>
    <row r="66" spans="1:46" ht="12.75">
      <c r="A66" t="s">
        <v>46</v>
      </c>
      <c r="B66" s="8">
        <v>39566</v>
      </c>
      <c r="C66" s="2">
        <v>264</v>
      </c>
      <c r="D66" s="8">
        <v>39566</v>
      </c>
      <c r="E66" s="4">
        <v>0.051066</v>
      </c>
      <c r="F66" s="4">
        <v>0.13701575</v>
      </c>
      <c r="G66" s="4">
        <v>0.03276725</v>
      </c>
      <c r="H66" s="4">
        <v>0.11765574999999999</v>
      </c>
      <c r="I66" s="4">
        <v>0.018298750000000003</v>
      </c>
      <c r="J66" s="4">
        <v>0.01936</v>
      </c>
      <c r="K66" s="4">
        <v>0.06775149999999999</v>
      </c>
      <c r="L66" s="4">
        <v>0.11056825</v>
      </c>
      <c r="M66" s="4">
        <v>10.11055</v>
      </c>
      <c r="N66" s="4">
        <v>9.08385</v>
      </c>
      <c r="O66" s="4">
        <v>0.11881749999999999</v>
      </c>
      <c r="P66" s="4">
        <v>0.247584</v>
      </c>
      <c r="Q66" s="4">
        <v>9.9917325</v>
      </c>
      <c r="R66" s="4">
        <v>8.836266</v>
      </c>
      <c r="S66" s="4">
        <v>0.15401425000000002</v>
      </c>
      <c r="T66" s="4">
        <v>0.1780235</v>
      </c>
      <c r="U66" s="4">
        <v>0.02756425</v>
      </c>
      <c r="V66" s="4">
        <v>0.02274825</v>
      </c>
      <c r="W66" s="4"/>
      <c r="X66" s="4"/>
      <c r="Y66" s="4">
        <v>0.1844</v>
      </c>
      <c r="Z66" s="4">
        <v>73.64583333333</v>
      </c>
      <c r="AA66" s="4">
        <v>75.85416666666501</v>
      </c>
      <c r="AB66" s="4">
        <v>0.03733175</v>
      </c>
      <c r="AC66" s="4">
        <v>0.0626585</v>
      </c>
      <c r="AD66" s="4">
        <v>0.2153907</v>
      </c>
      <c r="AE66" s="4">
        <v>0.3680159</v>
      </c>
      <c r="AF66" s="4">
        <v>36.3525</v>
      </c>
      <c r="AG66" s="4">
        <v>36.3562</v>
      </c>
      <c r="AH66" s="4">
        <v>25.899</v>
      </c>
      <c r="AI66" s="4">
        <v>25.8926</v>
      </c>
      <c r="AJ66" s="4">
        <v>6.60112</v>
      </c>
      <c r="AK66" s="4">
        <v>6.60169</v>
      </c>
      <c r="AL66" s="4">
        <v>0.04323191243660392</v>
      </c>
      <c r="AM66" s="9">
        <v>65.6468476131267</v>
      </c>
      <c r="AN66" s="9">
        <v>4.31056531558087</v>
      </c>
      <c r="AO66" s="9">
        <v>0.771470821693447</v>
      </c>
      <c r="AP66" s="9">
        <v>97.92331759808923</v>
      </c>
      <c r="AQ66" s="9">
        <v>97.92785272494558</v>
      </c>
      <c r="AR66" s="9">
        <v>68.50391878471417</v>
      </c>
      <c r="AS66" s="9">
        <v>0.005058099508804759</v>
      </c>
      <c r="AT66" s="9">
        <v>0.3141940370736634</v>
      </c>
    </row>
    <row r="67" spans="1:46" ht="12.75">
      <c r="A67" t="s">
        <v>46</v>
      </c>
      <c r="B67" s="8">
        <v>39566</v>
      </c>
      <c r="C67" s="2">
        <v>265</v>
      </c>
      <c r="D67" s="8">
        <v>39566</v>
      </c>
      <c r="E67" s="4">
        <v>0.075707615</v>
      </c>
      <c r="F67" s="4"/>
      <c r="G67" s="4">
        <v>0.0433223625</v>
      </c>
      <c r="H67" s="4"/>
      <c r="I67" s="4">
        <v>0.0323852525</v>
      </c>
      <c r="J67" s="4"/>
      <c r="K67" s="4">
        <v>0.274547215</v>
      </c>
      <c r="L67" s="4"/>
      <c r="M67" s="4">
        <v>21.15805</v>
      </c>
      <c r="N67" s="4"/>
      <c r="O67" s="4">
        <v>0.35025483</v>
      </c>
      <c r="P67" s="4"/>
      <c r="Q67" s="4">
        <v>20.80779517</v>
      </c>
      <c r="R67" s="4"/>
      <c r="S67" s="4">
        <v>0.24634988000000002</v>
      </c>
      <c r="T67" s="4"/>
      <c r="U67" s="4">
        <v>0.03153715</v>
      </c>
      <c r="V67" s="4"/>
      <c r="W67" s="4"/>
      <c r="X67" s="4"/>
      <c r="Y67" s="4">
        <v>0.11779999999999999</v>
      </c>
      <c r="Z67" s="4">
        <v>179.18749999995</v>
      </c>
      <c r="AA67" s="4"/>
      <c r="AB67" s="4">
        <v>8.604542160000001</v>
      </c>
      <c r="AC67" s="4"/>
      <c r="AD67" s="4">
        <v>0.6854762</v>
      </c>
      <c r="AE67" s="4">
        <v>1.3142918</v>
      </c>
      <c r="AF67" s="4">
        <v>38.3395</v>
      </c>
      <c r="AG67" s="4">
        <v>38.3661</v>
      </c>
      <c r="AH67" s="4">
        <v>27.2984</v>
      </c>
      <c r="AI67" s="4">
        <v>27.285</v>
      </c>
      <c r="AJ67" s="4">
        <v>6.37795</v>
      </c>
      <c r="AK67" s="4">
        <v>6.3784</v>
      </c>
      <c r="AL67" s="4">
        <v>0.1711064785399616</v>
      </c>
      <c r="AM67" s="9">
        <v>85.88617944526702</v>
      </c>
      <c r="AN67" s="9">
        <v>11.106102802567765</v>
      </c>
      <c r="AO67" s="9">
        <v>1.4217779606793395</v>
      </c>
      <c r="AP67" s="9">
        <v>97.08871140879153</v>
      </c>
      <c r="AQ67" s="9">
        <v>97.1004282512808</v>
      </c>
      <c r="AR67" s="9">
        <v>44.363382598528204</v>
      </c>
      <c r="AS67" s="9">
        <v>0.024895208257202484</v>
      </c>
      <c r="AT67" s="9">
        <v>24.566519639429387</v>
      </c>
    </row>
    <row r="68" spans="1:46" ht="12.75">
      <c r="A68" t="s">
        <v>46</v>
      </c>
      <c r="B68" s="8">
        <v>39566</v>
      </c>
      <c r="C68" s="2">
        <v>266</v>
      </c>
      <c r="D68" s="8">
        <v>39566</v>
      </c>
      <c r="E68" s="4">
        <v>0.192105045</v>
      </c>
      <c r="F68" s="4"/>
      <c r="G68" s="4">
        <v>0.1627111525</v>
      </c>
      <c r="H68" s="4"/>
      <c r="I68" s="4">
        <v>0.029393892499999998</v>
      </c>
      <c r="J68" s="4"/>
      <c r="K68" s="4">
        <v>0.2583598425</v>
      </c>
      <c r="L68" s="4"/>
      <c r="M68" s="4">
        <v>9.2042</v>
      </c>
      <c r="N68" s="4"/>
      <c r="O68" s="4">
        <v>0.4504648875</v>
      </c>
      <c r="P68" s="4"/>
      <c r="Q68" s="4">
        <v>8.7537351125</v>
      </c>
      <c r="R68" s="4"/>
      <c r="S68" s="4">
        <v>0.239965955</v>
      </c>
      <c r="T68" s="4"/>
      <c r="U68" s="4">
        <v>0.0546723125</v>
      </c>
      <c r="V68" s="4"/>
      <c r="W68" s="4"/>
      <c r="X68" s="4"/>
      <c r="Y68" s="4">
        <v>0.14855000000000002</v>
      </c>
      <c r="Z68" s="4">
        <v>124.0833333333</v>
      </c>
      <c r="AA68" s="4"/>
      <c r="AB68" s="4">
        <v>1.4043862825</v>
      </c>
      <c r="AC68" s="4"/>
      <c r="AD68" s="4">
        <v>2.4192979</v>
      </c>
      <c r="AE68" s="4">
        <v>2.9748535</v>
      </c>
      <c r="AF68" s="4">
        <v>37.9296</v>
      </c>
      <c r="AG68" s="4">
        <v>37.9108</v>
      </c>
      <c r="AH68" s="4">
        <v>30.7655</v>
      </c>
      <c r="AI68" s="4">
        <v>30.7444</v>
      </c>
      <c r="AJ68" s="4">
        <v>6.04788</v>
      </c>
      <c r="AK68" s="4">
        <v>6.05049</v>
      </c>
      <c r="AL68" s="4">
        <v>0.5776709144188849</v>
      </c>
      <c r="AM68" s="9">
        <v>38.356274330664945</v>
      </c>
      <c r="AN68" s="9">
        <v>8.239360416664285</v>
      </c>
      <c r="AO68" s="9">
        <v>1.877203320362674</v>
      </c>
      <c r="AP68" s="9">
        <v>94.29116995233495</v>
      </c>
      <c r="AQ68" s="9">
        <v>94.3080340511149</v>
      </c>
      <c r="AR68" s="9">
        <v>23.594010794758333</v>
      </c>
      <c r="AS68" s="9">
        <v>-0.004931380610699421</v>
      </c>
      <c r="AT68" s="9">
        <v>3.1176376260846745</v>
      </c>
    </row>
    <row r="69" spans="1:46" ht="12.75">
      <c r="A69" t="s">
        <v>46</v>
      </c>
      <c r="B69" s="8">
        <v>39566</v>
      </c>
      <c r="C69" s="2">
        <v>267</v>
      </c>
      <c r="D69" s="8">
        <v>39566</v>
      </c>
      <c r="E69" s="4">
        <v>0.171569575</v>
      </c>
      <c r="F69" s="4">
        <v>0.17911938500000002</v>
      </c>
      <c r="G69" s="4">
        <v>0.15316826</v>
      </c>
      <c r="H69" s="4">
        <v>0.165593325</v>
      </c>
      <c r="I69" s="4">
        <v>0.018401315</v>
      </c>
      <c r="J69" s="4">
        <v>0.01352606</v>
      </c>
      <c r="K69" s="4">
        <v>0.17159845499999998</v>
      </c>
      <c r="L69" s="4">
        <v>0.1679015325</v>
      </c>
      <c r="M69" s="4">
        <v>6.17145</v>
      </c>
      <c r="N69" s="4">
        <v>8.3544</v>
      </c>
      <c r="O69" s="4">
        <v>0.34316802999999996</v>
      </c>
      <c r="P69" s="4">
        <v>0.3470209175</v>
      </c>
      <c r="Q69" s="4">
        <v>5.82828197</v>
      </c>
      <c r="R69" s="4">
        <v>8.0073790825</v>
      </c>
      <c r="S69" s="4">
        <v>0.23277734249999998</v>
      </c>
      <c r="T69" s="4">
        <v>0.27162928750000004</v>
      </c>
      <c r="U69" s="4">
        <v>0.0671109725</v>
      </c>
      <c r="V69" s="4">
        <v>0.0380006275</v>
      </c>
      <c r="W69" s="4"/>
      <c r="X69" s="4"/>
      <c r="Y69" s="4">
        <v>0.19974999999999998</v>
      </c>
      <c r="Z69" s="4">
        <v>94.08333333333</v>
      </c>
      <c r="AA69" s="4">
        <v>86.9375</v>
      </c>
      <c r="AB69" s="4">
        <v>0.073429675</v>
      </c>
      <c r="AC69" s="4">
        <v>0.048483565</v>
      </c>
      <c r="AD69" s="4">
        <v>0.3680159</v>
      </c>
      <c r="AE69" s="4">
        <v>0.6427411</v>
      </c>
      <c r="AF69" s="4">
        <v>36.7173</v>
      </c>
      <c r="AG69" s="4">
        <v>36.7298</v>
      </c>
      <c r="AH69" s="4">
        <v>28.5184</v>
      </c>
      <c r="AI69" s="4">
        <v>28.4539</v>
      </c>
      <c r="AJ69" s="4">
        <v>6.30948</v>
      </c>
      <c r="AK69" s="4">
        <v>6.31562</v>
      </c>
      <c r="AL69" s="4">
        <v>0.054622964311669346</v>
      </c>
      <c r="AM69" s="9">
        <v>26.512245280057705</v>
      </c>
      <c r="AN69" s="9">
        <v>5.113441471884496</v>
      </c>
      <c r="AO69" s="9">
        <v>1.474232957187403</v>
      </c>
      <c r="AP69" s="9">
        <v>96.05176568462811</v>
      </c>
      <c r="AQ69" s="9">
        <v>96.10274730894224</v>
      </c>
      <c r="AR69" s="9">
        <v>49.15957551696006</v>
      </c>
      <c r="AS69" s="9">
        <v>0.03456499973949434</v>
      </c>
      <c r="AT69" s="9">
        <v>0.2139758619123116</v>
      </c>
    </row>
    <row r="70" spans="1:46" ht="12.75">
      <c r="A70" t="s">
        <v>46</v>
      </c>
      <c r="B70" s="8">
        <v>39566</v>
      </c>
      <c r="C70" s="2">
        <v>268</v>
      </c>
      <c r="D70" s="8">
        <v>39566</v>
      </c>
      <c r="E70" s="4">
        <v>0.184592945</v>
      </c>
      <c r="F70" s="4"/>
      <c r="G70" s="4">
        <v>0.1592153125</v>
      </c>
      <c r="H70" s="4"/>
      <c r="I70" s="4">
        <v>0.0253776325</v>
      </c>
      <c r="J70" s="4"/>
      <c r="K70" s="4">
        <v>0.2169274825</v>
      </c>
      <c r="L70" s="4"/>
      <c r="M70" s="4">
        <v>8.48075</v>
      </c>
      <c r="N70" s="4"/>
      <c r="O70" s="4">
        <v>0.4015204275</v>
      </c>
      <c r="P70" s="4"/>
      <c r="Q70" s="4">
        <v>8.079229572500001</v>
      </c>
      <c r="R70" s="4"/>
      <c r="S70" s="4">
        <v>0.2875111075</v>
      </c>
      <c r="T70" s="4"/>
      <c r="U70" s="4">
        <v>0.07828488</v>
      </c>
      <c r="V70" s="4"/>
      <c r="W70" s="4"/>
      <c r="X70" s="4"/>
      <c r="Y70" s="4">
        <v>0.38415</v>
      </c>
      <c r="Z70" s="4">
        <v>124.5833333333</v>
      </c>
      <c r="AA70" s="4"/>
      <c r="AB70" s="4">
        <v>1.2615319375</v>
      </c>
      <c r="AC70" s="4"/>
      <c r="AD70" s="4">
        <v>0.8197863</v>
      </c>
      <c r="AE70" s="4">
        <v>1.0639866</v>
      </c>
      <c r="AF70" s="4">
        <v>38.2809</v>
      </c>
      <c r="AG70" s="4">
        <v>38.591</v>
      </c>
      <c r="AH70" s="4">
        <v>30.6258</v>
      </c>
      <c r="AI70" s="4">
        <v>30.4378</v>
      </c>
      <c r="AJ70" s="4">
        <v>6.04946</v>
      </c>
      <c r="AK70" s="4">
        <v>6.05698</v>
      </c>
      <c r="AL70" s="4">
        <v>0.2985691242413871</v>
      </c>
      <c r="AM70" s="9">
        <v>29.497121254697966</v>
      </c>
      <c r="AN70" s="9">
        <v>5.1289652293009835</v>
      </c>
      <c r="AO70" s="9">
        <v>1.3965388363300018</v>
      </c>
      <c r="AP70" s="9">
        <v>94.43647991694331</v>
      </c>
      <c r="AQ70" s="9">
        <v>94.61943727891725</v>
      </c>
      <c r="AR70" s="9">
        <v>5.863598570813199</v>
      </c>
      <c r="AS70" s="9">
        <v>0.30808999565600104</v>
      </c>
      <c r="AT70" s="9">
        <v>3.1418873140644883</v>
      </c>
    </row>
    <row r="71" spans="1:46" ht="12.75">
      <c r="A71" t="s">
        <v>46</v>
      </c>
      <c r="B71" s="8">
        <v>39566</v>
      </c>
      <c r="C71" s="2">
        <v>269</v>
      </c>
      <c r="D71" s="8">
        <v>39566</v>
      </c>
      <c r="E71" s="4">
        <v>0.426606125</v>
      </c>
      <c r="F71" s="4">
        <v>0.08363244249999999</v>
      </c>
      <c r="G71" s="4">
        <v>0.40138659</v>
      </c>
      <c r="H71" s="4">
        <v>0.05277638499999999</v>
      </c>
      <c r="I71" s="4">
        <v>0.025219535</v>
      </c>
      <c r="J71" s="4">
        <v>0.0308560575</v>
      </c>
      <c r="K71" s="4">
        <v>0.1798799075</v>
      </c>
      <c r="L71" s="4">
        <v>0.1330725475</v>
      </c>
      <c r="M71" s="4">
        <v>13.57165</v>
      </c>
      <c r="N71" s="4">
        <v>11.73415</v>
      </c>
      <c r="O71" s="4">
        <v>0.6064860325</v>
      </c>
      <c r="P71" s="4">
        <v>0.21670499</v>
      </c>
      <c r="Q71" s="4">
        <v>12.9651639675</v>
      </c>
      <c r="R71" s="4">
        <v>11.51744501</v>
      </c>
      <c r="S71" s="4">
        <v>0.25116681750000003</v>
      </c>
      <c r="T71" s="4">
        <v>0.24849198499999997</v>
      </c>
      <c r="U71" s="4">
        <v>0.0623960175</v>
      </c>
      <c r="V71" s="4">
        <v>0.06297465</v>
      </c>
      <c r="W71" s="4"/>
      <c r="X71" s="4"/>
      <c r="Y71" s="4">
        <v>0.38415</v>
      </c>
      <c r="Z71" s="4">
        <v>104.375</v>
      </c>
      <c r="AA71" s="4">
        <v>101.8958333333</v>
      </c>
      <c r="AB71" s="4">
        <v>0.42760667500000005</v>
      </c>
      <c r="AC71" s="4">
        <v>0.465392395</v>
      </c>
      <c r="AD71" s="4">
        <v>0.6061111</v>
      </c>
      <c r="AE71" s="4">
        <v>0.8381013</v>
      </c>
      <c r="AF71" s="4">
        <v>37.2114</v>
      </c>
      <c r="AG71" s="4">
        <v>37.2537</v>
      </c>
      <c r="AH71" s="4">
        <v>29.5601</v>
      </c>
      <c r="AI71" s="4">
        <v>29.4263</v>
      </c>
      <c r="AJ71" s="4">
        <v>6.18812</v>
      </c>
      <c r="AK71" s="4">
        <v>6.19986</v>
      </c>
      <c r="AL71" s="4">
        <v>0.1222267216904765</v>
      </c>
      <c r="AM71" s="9">
        <v>54.0344068340158</v>
      </c>
      <c r="AN71" s="9">
        <v>9.71994779153974</v>
      </c>
      <c r="AO71" s="9">
        <v>2.4146741935765457</v>
      </c>
      <c r="AP71" s="9">
        <v>95.25533165709554</v>
      </c>
      <c r="AQ71" s="9">
        <v>95.36757716954722</v>
      </c>
      <c r="AR71" s="9">
        <v>23.78383637685082</v>
      </c>
      <c r="AS71" s="9">
        <v>0.08561674089839855</v>
      </c>
      <c r="AT71" s="9">
        <v>0.7050560970668357</v>
      </c>
    </row>
    <row r="72" spans="1:46" ht="12.75">
      <c r="A72" t="s">
        <v>46</v>
      </c>
      <c r="B72" s="8">
        <v>39566</v>
      </c>
      <c r="C72" s="2">
        <v>270</v>
      </c>
      <c r="D72" s="8">
        <v>39566</v>
      </c>
      <c r="E72" s="4">
        <v>0.107932</v>
      </c>
      <c r="F72" s="4">
        <v>0.10429</v>
      </c>
      <c r="G72" s="4">
        <v>0.08092925000000001</v>
      </c>
      <c r="H72" s="4">
        <v>0.05002899999999999</v>
      </c>
      <c r="I72" s="4">
        <v>0.02700275</v>
      </c>
      <c r="J72" s="4">
        <v>0.054261000000000004</v>
      </c>
      <c r="K72" s="4">
        <v>0.17206525</v>
      </c>
      <c r="L72" s="4">
        <v>0.100411</v>
      </c>
      <c r="M72" s="4">
        <v>8.85755</v>
      </c>
      <c r="N72" s="4">
        <v>8.3002</v>
      </c>
      <c r="O72" s="4">
        <v>0.27999725</v>
      </c>
      <c r="P72" s="4">
        <v>0.204701</v>
      </c>
      <c r="Q72" s="4">
        <v>8.57755275</v>
      </c>
      <c r="R72" s="4">
        <v>8.095499</v>
      </c>
      <c r="S72" s="4">
        <v>0.2562155</v>
      </c>
      <c r="T72" s="4">
        <v>0.29316175</v>
      </c>
      <c r="U72" s="4">
        <v>0.09140925</v>
      </c>
      <c r="V72" s="4">
        <v>0.05971975</v>
      </c>
      <c r="W72" s="4"/>
      <c r="X72" s="4"/>
      <c r="Y72" s="4">
        <v>0.26635</v>
      </c>
      <c r="Z72" s="4">
        <v>93.04166666666501</v>
      </c>
      <c r="AA72" s="4">
        <v>97.72916666666501</v>
      </c>
      <c r="AB72" s="4">
        <v>0.49785424999999994</v>
      </c>
      <c r="AC72" s="4">
        <v>0.556889875</v>
      </c>
      <c r="AD72" s="4">
        <v>0.4168559</v>
      </c>
      <c r="AE72" s="4">
        <v>0.8930464</v>
      </c>
      <c r="AF72" s="4">
        <v>36.7228</v>
      </c>
      <c r="AG72" s="4">
        <v>36.8392</v>
      </c>
      <c r="AH72" s="4">
        <v>28.6773</v>
      </c>
      <c r="AI72" s="4">
        <v>28.6487</v>
      </c>
      <c r="AJ72" s="4">
        <v>6.29313</v>
      </c>
      <c r="AK72" s="4">
        <v>6.29198</v>
      </c>
      <c r="AL72" s="4">
        <v>0.052974320589173896</v>
      </c>
      <c r="AM72" s="9">
        <v>34.570703177598546</v>
      </c>
      <c r="AN72" s="9">
        <v>3.063117244698977</v>
      </c>
      <c r="AO72" s="9">
        <v>1.0928193259190018</v>
      </c>
      <c r="AP72" s="9">
        <v>95.92797171824796</v>
      </c>
      <c r="AQ72" s="9">
        <v>95.95891373548363</v>
      </c>
      <c r="AR72" s="9">
        <v>52.95689808008359</v>
      </c>
      <c r="AS72" s="9">
        <v>0.0976122843319942</v>
      </c>
      <c r="AT72" s="9">
        <v>1.7780683560284967</v>
      </c>
    </row>
    <row r="73" spans="1:46" ht="12.75">
      <c r="A73" t="s">
        <v>46</v>
      </c>
      <c r="B73" s="8">
        <v>39566</v>
      </c>
      <c r="C73" s="2">
        <v>271</v>
      </c>
      <c r="D73" s="8">
        <v>39566</v>
      </c>
      <c r="E73" s="4">
        <v>0.1733645</v>
      </c>
      <c r="F73" s="4">
        <v>0.28587175</v>
      </c>
      <c r="G73" s="4">
        <v>0.10530175</v>
      </c>
      <c r="H73" s="4">
        <v>0.19518349999999998</v>
      </c>
      <c r="I73" s="4">
        <v>0.06806275</v>
      </c>
      <c r="J73" s="4">
        <v>0.09068825</v>
      </c>
      <c r="K73" s="4">
        <v>0.23222725</v>
      </c>
      <c r="L73" s="4">
        <v>0.3475035</v>
      </c>
      <c r="M73" s="4">
        <v>9.0958</v>
      </c>
      <c r="N73" s="4">
        <v>11.57395</v>
      </c>
      <c r="O73" s="4">
        <v>0.40559175000000003</v>
      </c>
      <c r="P73" s="4">
        <v>0.6333752500000001</v>
      </c>
      <c r="Q73" s="4">
        <v>8.690208250000001</v>
      </c>
      <c r="R73" s="4">
        <v>10.94057475</v>
      </c>
      <c r="S73" s="4">
        <v>0.22195474999999998</v>
      </c>
      <c r="T73" s="4">
        <v>0.23842575</v>
      </c>
      <c r="U73" s="4">
        <v>0.07462225</v>
      </c>
      <c r="V73" s="4">
        <v>0.0809125</v>
      </c>
      <c r="W73" s="4"/>
      <c r="X73" s="4"/>
      <c r="Y73" s="4">
        <v>0.15875</v>
      </c>
      <c r="Z73" s="4">
        <v>130.2708333333</v>
      </c>
      <c r="AA73" s="4">
        <v>118.5208333333</v>
      </c>
      <c r="AB73" s="4">
        <v>0.71229725</v>
      </c>
      <c r="AC73" s="4">
        <v>0.399175375</v>
      </c>
      <c r="AD73" s="4"/>
      <c r="AE73" s="4"/>
      <c r="AF73" s="4"/>
      <c r="AG73" s="4"/>
      <c r="AH73" s="4"/>
      <c r="AI73" s="4"/>
      <c r="AJ73" s="4"/>
      <c r="AK73" s="4"/>
      <c r="AL73" s="4"/>
      <c r="AM73" s="9">
        <v>40.9804250641178</v>
      </c>
      <c r="AN73" s="9">
        <v>5.4352656211786705</v>
      </c>
      <c r="AO73" s="9">
        <v>1.8273623339892482</v>
      </c>
      <c r="AP73" s="9"/>
      <c r="AQ73" s="9"/>
      <c r="AR73" s="9"/>
      <c r="AS73" s="9"/>
      <c r="AT73" s="9">
        <v>1.7561926493820448</v>
      </c>
    </row>
    <row r="74" spans="1:46" ht="12.75">
      <c r="A74" t="s">
        <v>46</v>
      </c>
      <c r="B74" s="8">
        <v>39566</v>
      </c>
      <c r="C74" s="2">
        <v>272</v>
      </c>
      <c r="D74" s="8">
        <v>39566</v>
      </c>
      <c r="E74" s="4">
        <v>0.0569715</v>
      </c>
      <c r="F74" s="4">
        <v>0.143506</v>
      </c>
      <c r="G74" s="4">
        <v>0.009619499999999996</v>
      </c>
      <c r="H74" s="4">
        <v>0.10168949999999999</v>
      </c>
      <c r="I74" s="4">
        <v>0.047352000000000005</v>
      </c>
      <c r="J74" s="4">
        <v>0.0418165</v>
      </c>
      <c r="K74" s="4">
        <v>0.14530625</v>
      </c>
      <c r="L74" s="4">
        <v>0.19157274999999999</v>
      </c>
      <c r="M74" s="4">
        <v>8.1284</v>
      </c>
      <c r="N74" s="4">
        <v>8.87145</v>
      </c>
      <c r="O74" s="4">
        <v>0.20227775</v>
      </c>
      <c r="P74" s="4">
        <v>0.33507875</v>
      </c>
      <c r="Q74" s="4">
        <v>7.926122249999999</v>
      </c>
      <c r="R74" s="4">
        <v>8.53637125</v>
      </c>
      <c r="S74" s="4">
        <v>0.2408635</v>
      </c>
      <c r="T74" s="4">
        <v>0.25231175</v>
      </c>
      <c r="U74" s="4">
        <v>0.052603</v>
      </c>
      <c r="V74" s="4">
        <v>0.04470625</v>
      </c>
      <c r="W74" s="4"/>
      <c r="X74" s="4"/>
      <c r="Y74" s="4">
        <v>0.22535</v>
      </c>
      <c r="Z74" s="4">
        <v>96.95833333333</v>
      </c>
      <c r="AA74" s="4">
        <v>105.4583333333</v>
      </c>
      <c r="AB74" s="4">
        <v>0.858598125</v>
      </c>
      <c r="AC74" s="4">
        <v>0.902460375</v>
      </c>
      <c r="AD74" s="4">
        <v>1.1189316</v>
      </c>
      <c r="AE74" s="4">
        <v>2.1201526</v>
      </c>
      <c r="AF74" s="4">
        <v>37.0819</v>
      </c>
      <c r="AG74" s="4">
        <v>37.0918</v>
      </c>
      <c r="AH74" s="4">
        <v>28.9883</v>
      </c>
      <c r="AI74" s="4">
        <v>28.9551</v>
      </c>
      <c r="AJ74" s="4">
        <v>6.24932</v>
      </c>
      <c r="AK74" s="4">
        <v>6.25231</v>
      </c>
      <c r="AL74" s="4">
        <v>0.15677687493592016</v>
      </c>
      <c r="AM74" s="9">
        <v>33.74691474631897</v>
      </c>
      <c r="AN74" s="9">
        <v>3.8453652833488587</v>
      </c>
      <c r="AO74" s="9">
        <v>0.8398024192125415</v>
      </c>
      <c r="AP74" s="9">
        <v>95.70797714189679</v>
      </c>
      <c r="AQ74" s="9">
        <v>95.73519556185633</v>
      </c>
      <c r="AR74" s="9">
        <v>8.803317371499437</v>
      </c>
      <c r="AS74" s="9">
        <v>0.020583265585603527</v>
      </c>
      <c r="AT74" s="9">
        <v>4.244649374436881</v>
      </c>
    </row>
    <row r="75" spans="1:46" ht="12.75">
      <c r="A75" t="s">
        <v>46</v>
      </c>
      <c r="B75" s="8">
        <v>39566</v>
      </c>
      <c r="C75" s="2">
        <v>273</v>
      </c>
      <c r="D75" s="8">
        <v>39566</v>
      </c>
      <c r="E75" s="4">
        <v>0.10123099999999999</v>
      </c>
      <c r="F75" s="4">
        <v>0.15773225000000002</v>
      </c>
      <c r="G75" s="4">
        <v>0.07111199999999998</v>
      </c>
      <c r="H75" s="4">
        <v>0.12485800000000002</v>
      </c>
      <c r="I75" s="4">
        <v>0.030119</v>
      </c>
      <c r="J75" s="4">
        <v>0.03287425</v>
      </c>
      <c r="K75" s="4">
        <v>0.0813445</v>
      </c>
      <c r="L75" s="4">
        <v>0.12087275</v>
      </c>
      <c r="M75" s="4">
        <v>8.92115</v>
      </c>
      <c r="N75" s="4">
        <v>7.6842500000000005</v>
      </c>
      <c r="O75" s="4">
        <v>0.1825755</v>
      </c>
      <c r="P75" s="4">
        <v>0.278605</v>
      </c>
      <c r="Q75" s="4">
        <v>8.7385745</v>
      </c>
      <c r="R75" s="4">
        <v>7.405645000000001</v>
      </c>
      <c r="S75" s="4">
        <v>0.211392</v>
      </c>
      <c r="T75" s="4">
        <v>0.25881175</v>
      </c>
      <c r="U75" s="4">
        <v>0.052154000000000006</v>
      </c>
      <c r="V75" s="4">
        <v>0.06112125</v>
      </c>
      <c r="W75" s="4"/>
      <c r="X75" s="4"/>
      <c r="Y75" s="4">
        <v>0.21</v>
      </c>
      <c r="Z75" s="4">
        <v>83.312499999995</v>
      </c>
      <c r="AA75" s="4">
        <v>89.16666666666501</v>
      </c>
      <c r="AB75" s="4">
        <v>0.7186874999999999</v>
      </c>
      <c r="AC75" s="4">
        <v>0.668214125</v>
      </c>
      <c r="AD75" s="4">
        <v>0.471801</v>
      </c>
      <c r="AE75" s="4">
        <v>0.6793712</v>
      </c>
      <c r="AF75" s="4">
        <v>36.8407</v>
      </c>
      <c r="AG75" s="4">
        <v>36.8408</v>
      </c>
      <c r="AH75" s="4">
        <v>28.7096</v>
      </c>
      <c r="AI75" s="4">
        <v>28.7158</v>
      </c>
      <c r="AJ75" s="4">
        <v>6.28575</v>
      </c>
      <c r="AK75" s="4">
        <v>6.28512</v>
      </c>
      <c r="AL75" s="4">
        <v>0.13191207932205118</v>
      </c>
      <c r="AM75" s="9">
        <v>42.20192817135938</v>
      </c>
      <c r="AN75" s="9">
        <v>3.5006998504429188</v>
      </c>
      <c r="AO75" s="9">
        <v>0.863682163941871</v>
      </c>
      <c r="AP75" s="9">
        <v>95.91112829965262</v>
      </c>
      <c r="AQ75" s="9">
        <v>95.90627841970162</v>
      </c>
      <c r="AR75" s="9">
        <v>9.30686926537378</v>
      </c>
      <c r="AS75" s="9">
        <v>-0.002376133987596063</v>
      </c>
      <c r="AT75" s="9">
        <v>3.9363852214563284</v>
      </c>
    </row>
    <row r="76" spans="1:46" ht="12.75">
      <c r="A76" t="s">
        <v>46</v>
      </c>
      <c r="B76" s="8">
        <v>39566</v>
      </c>
      <c r="C76" s="2">
        <v>274</v>
      </c>
      <c r="D76" s="8">
        <v>39566</v>
      </c>
      <c r="E76" s="4">
        <v>0.1324325</v>
      </c>
      <c r="F76" s="4">
        <v>0.16938</v>
      </c>
      <c r="G76" s="4">
        <v>0.092339</v>
      </c>
      <c r="H76" s="4">
        <v>0.138764</v>
      </c>
      <c r="I76" s="4">
        <v>0.040093500000000004</v>
      </c>
      <c r="J76" s="4">
        <v>0.030616</v>
      </c>
      <c r="K76" s="4">
        <v>0.08611474999999999</v>
      </c>
      <c r="L76" s="4">
        <v>0.14957975</v>
      </c>
      <c r="M76" s="4">
        <v>10.6835</v>
      </c>
      <c r="N76" s="4">
        <v>8.9389</v>
      </c>
      <c r="O76" s="4">
        <v>0.21854725</v>
      </c>
      <c r="P76" s="4">
        <v>0.31895975</v>
      </c>
      <c r="Q76" s="4">
        <v>10.46495275</v>
      </c>
      <c r="R76" s="4">
        <v>8.61994025</v>
      </c>
      <c r="S76" s="4">
        <v>0.23329225</v>
      </c>
      <c r="T76" s="4">
        <v>0.26183999999999996</v>
      </c>
      <c r="U76" s="4">
        <v>0.05760125</v>
      </c>
      <c r="V76" s="4">
        <v>0.0509395</v>
      </c>
      <c r="W76" s="4"/>
      <c r="X76" s="4"/>
      <c r="Y76" s="4">
        <v>0.22025</v>
      </c>
      <c r="Z76" s="4">
        <v>108.97916666665</v>
      </c>
      <c r="AA76" s="4">
        <v>110.91666666665</v>
      </c>
      <c r="AB76" s="4">
        <v>0.4042990416665</v>
      </c>
      <c r="AC76" s="4">
        <v>0.49572920833299994</v>
      </c>
      <c r="AD76" s="4">
        <v>0.9479915</v>
      </c>
      <c r="AE76" s="4">
        <v>1.0823016</v>
      </c>
      <c r="AF76" s="4">
        <v>37.9564</v>
      </c>
      <c r="AG76" s="4">
        <v>38.0445</v>
      </c>
      <c r="AH76" s="4">
        <v>30.1326</v>
      </c>
      <c r="AI76" s="4">
        <v>30.0232</v>
      </c>
      <c r="AJ76" s="4">
        <v>6.10727</v>
      </c>
      <c r="AK76" s="4">
        <v>6.11484</v>
      </c>
      <c r="AL76" s="4">
        <v>0.16362437493984527</v>
      </c>
      <c r="AM76" s="9">
        <v>45.79449167299814</v>
      </c>
      <c r="AN76" s="9">
        <v>3.794140752153816</v>
      </c>
      <c r="AO76" s="9">
        <v>0.936796014441114</v>
      </c>
      <c r="AP76" s="9">
        <v>94.8330528375418</v>
      </c>
      <c r="AQ76" s="9">
        <v>94.93105695676348</v>
      </c>
      <c r="AR76" s="9">
        <v>20.284002685436</v>
      </c>
      <c r="AS76" s="9">
        <v>0.11048445987240285</v>
      </c>
      <c r="AT76" s="9">
        <v>1.8499388194841162</v>
      </c>
    </row>
    <row r="77" spans="1:46" ht="12.75">
      <c r="A77" t="s">
        <v>46</v>
      </c>
      <c r="B77" s="8">
        <v>39566</v>
      </c>
      <c r="C77" s="2">
        <v>275</v>
      </c>
      <c r="D77" s="8">
        <v>39566</v>
      </c>
      <c r="E77" s="4">
        <v>0.098360765</v>
      </c>
      <c r="F77" s="4">
        <v>0.08414264499999999</v>
      </c>
      <c r="G77" s="4">
        <v>0.08285603500000001</v>
      </c>
      <c r="H77" s="4">
        <v>0.0687077025</v>
      </c>
      <c r="I77" s="4">
        <v>0.01550473</v>
      </c>
      <c r="J77" s="4">
        <v>0.0154349425</v>
      </c>
      <c r="K77" s="4">
        <v>0.2280607725</v>
      </c>
      <c r="L77" s="4">
        <v>0.23669823750000002</v>
      </c>
      <c r="M77" s="4">
        <v>8.54955</v>
      </c>
      <c r="N77" s="4">
        <v>7.68135</v>
      </c>
      <c r="O77" s="4">
        <v>0.3264215375</v>
      </c>
      <c r="P77" s="4">
        <v>0.3208408825</v>
      </c>
      <c r="Q77" s="4">
        <v>8.2231284625</v>
      </c>
      <c r="R77" s="4">
        <v>7.3605091175</v>
      </c>
      <c r="S77" s="4">
        <v>0.2263863325</v>
      </c>
      <c r="T77" s="4">
        <v>0.2624308775</v>
      </c>
      <c r="U77" s="4">
        <v>0.06574907499999999</v>
      </c>
      <c r="V77" s="4">
        <v>0.0328781975</v>
      </c>
      <c r="W77" s="4"/>
      <c r="X77" s="4"/>
      <c r="Y77" s="4">
        <v>0.3022</v>
      </c>
      <c r="Z77" s="4">
        <v>105.4375</v>
      </c>
      <c r="AA77" s="4">
        <v>116.3333333333</v>
      </c>
      <c r="AB77" s="4">
        <v>0.9392499999999999</v>
      </c>
      <c r="AC77" s="4">
        <v>0.7884999999999998</v>
      </c>
      <c r="AD77" s="4"/>
      <c r="AE77" s="4"/>
      <c r="AF77" s="4"/>
      <c r="AG77" s="4"/>
      <c r="AH77" s="4"/>
      <c r="AI77" s="4"/>
      <c r="AJ77" s="4"/>
      <c r="AK77" s="4"/>
      <c r="AL77" s="4"/>
      <c r="AM77" s="9">
        <v>37.76530988238877</v>
      </c>
      <c r="AN77" s="9">
        <v>4.964655966642878</v>
      </c>
      <c r="AO77" s="9">
        <v>1.4418782878599794</v>
      </c>
      <c r="AP77" s="9"/>
      <c r="AQ77" s="9"/>
      <c r="AR77" s="9"/>
      <c r="AS77" s="9"/>
      <c r="AT77" s="9">
        <v>2.877414300519309</v>
      </c>
    </row>
    <row r="78" spans="1:46" ht="12.75">
      <c r="A78" t="s">
        <v>46</v>
      </c>
      <c r="B78" s="8">
        <v>39566</v>
      </c>
      <c r="C78" s="2">
        <v>276</v>
      </c>
      <c r="D78" s="8">
        <v>39566</v>
      </c>
      <c r="E78" s="4">
        <v>0.08118766499999999</v>
      </c>
      <c r="F78" s="4">
        <v>0.12697334999999998</v>
      </c>
      <c r="G78" s="4">
        <v>0.041052247499999986</v>
      </c>
      <c r="H78" s="4">
        <v>0.08378014499999999</v>
      </c>
      <c r="I78" s="4">
        <v>0.040135417500000006</v>
      </c>
      <c r="J78" s="4">
        <v>0.043193205</v>
      </c>
      <c r="K78" s="4">
        <v>0.1623778675</v>
      </c>
      <c r="L78" s="4">
        <v>0.49931313499999996</v>
      </c>
      <c r="M78" s="4">
        <v>7.1799</v>
      </c>
      <c r="N78" s="4">
        <v>8.79485</v>
      </c>
      <c r="O78" s="4">
        <v>0.2435655325</v>
      </c>
      <c r="P78" s="4">
        <v>0.626286485</v>
      </c>
      <c r="Q78" s="4">
        <v>6.9363344675</v>
      </c>
      <c r="R78" s="4">
        <v>8.168563515</v>
      </c>
      <c r="S78" s="4">
        <v>0.26708215</v>
      </c>
      <c r="T78" s="4">
        <v>0.26123199500000005</v>
      </c>
      <c r="U78" s="4">
        <v>0.04406224</v>
      </c>
      <c r="V78" s="4">
        <v>0.08395528</v>
      </c>
      <c r="W78" s="4"/>
      <c r="X78" s="4"/>
      <c r="Y78" s="4">
        <v>0.2868</v>
      </c>
      <c r="Z78" s="4">
        <v>96.54166666666501</v>
      </c>
      <c r="AA78" s="4">
        <v>101.66666666665</v>
      </c>
      <c r="AB78" s="4">
        <v>0.10925000000000001</v>
      </c>
      <c r="AC78" s="4">
        <v>0.14149999999999996</v>
      </c>
      <c r="AD78" s="4"/>
      <c r="AE78" s="4"/>
      <c r="AF78" s="4"/>
      <c r="AG78" s="4"/>
      <c r="AH78" s="4"/>
      <c r="AI78" s="4"/>
      <c r="AJ78" s="4"/>
      <c r="AK78" s="4"/>
      <c r="AL78" s="4"/>
      <c r="AM78" s="9">
        <v>26.882740010891776</v>
      </c>
      <c r="AN78" s="9">
        <v>5.527761014873506</v>
      </c>
      <c r="AO78" s="9">
        <v>0.9119498719775918</v>
      </c>
      <c r="AP78" s="9"/>
      <c r="AQ78" s="9"/>
      <c r="AR78" s="9"/>
      <c r="AS78" s="9"/>
      <c r="AT78" s="9">
        <v>0.44854458214443793</v>
      </c>
    </row>
    <row r="79" spans="1:46" ht="12.75">
      <c r="A79" t="s">
        <v>46</v>
      </c>
      <c r="B79" s="8">
        <v>39566</v>
      </c>
      <c r="C79" s="2">
        <v>277</v>
      </c>
      <c r="D79" s="8">
        <v>39566</v>
      </c>
      <c r="E79" s="4">
        <v>0.1400856775</v>
      </c>
      <c r="F79" s="4">
        <v>0.126453985</v>
      </c>
      <c r="G79" s="4">
        <v>0.10116636250000001</v>
      </c>
      <c r="H79" s="4">
        <v>0.07287036999999999</v>
      </c>
      <c r="I79" s="4">
        <v>0.038919314999999996</v>
      </c>
      <c r="J79" s="4">
        <v>0.053583615</v>
      </c>
      <c r="K79" s="4">
        <v>0.2075583825</v>
      </c>
      <c r="L79" s="4">
        <v>0.20063806</v>
      </c>
      <c r="M79" s="4">
        <v>9.4113</v>
      </c>
      <c r="N79" s="4">
        <v>7.71075</v>
      </c>
      <c r="O79" s="4">
        <v>0.34764406000000003</v>
      </c>
      <c r="P79" s="4">
        <v>0.327092045</v>
      </c>
      <c r="Q79" s="4">
        <v>9.06365594</v>
      </c>
      <c r="R79" s="4">
        <v>7.383657955</v>
      </c>
      <c r="S79" s="4">
        <v>0.269894725</v>
      </c>
      <c r="T79" s="4">
        <v>0.30769574</v>
      </c>
      <c r="U79" s="4">
        <v>0.05401674</v>
      </c>
      <c r="V79" s="4">
        <v>0.0633595775</v>
      </c>
      <c r="W79" s="4"/>
      <c r="X79" s="4"/>
      <c r="Y79" s="4">
        <v>0.27654999999999996</v>
      </c>
      <c r="Z79" s="4">
        <v>111.875</v>
      </c>
      <c r="AA79" s="4">
        <v>125.62499999995</v>
      </c>
      <c r="AB79" s="4">
        <v>1.0705</v>
      </c>
      <c r="AC79" s="4">
        <v>1.1227499999999997</v>
      </c>
      <c r="AD79" s="4">
        <v>1.1860867</v>
      </c>
      <c r="AE79" s="4">
        <v>3.9882845</v>
      </c>
      <c r="AF79" s="4">
        <v>37.5789</v>
      </c>
      <c r="AG79" s="4">
        <v>37.7624</v>
      </c>
      <c r="AH79" s="4">
        <v>29.7481</v>
      </c>
      <c r="AI79" s="4">
        <v>29.6621</v>
      </c>
      <c r="AJ79" s="4">
        <v>6.15721</v>
      </c>
      <c r="AK79" s="4">
        <v>6.15938</v>
      </c>
      <c r="AL79" s="4">
        <v>0.19892105881025804</v>
      </c>
      <c r="AM79" s="9">
        <v>34.8702628404464</v>
      </c>
      <c r="AN79" s="9">
        <v>6.435857847030384</v>
      </c>
      <c r="AO79" s="9">
        <v>1.2880728217270643</v>
      </c>
      <c r="AP79" s="9">
        <v>95.12672495658902</v>
      </c>
      <c r="AQ79" s="9">
        <v>95.2106988527735</v>
      </c>
      <c r="AR79" s="9">
        <v>5.0599383722816205</v>
      </c>
      <c r="AS79" s="9">
        <v>0.170932697864</v>
      </c>
      <c r="AT79" s="9">
        <v>3.0792989818379177</v>
      </c>
    </row>
    <row r="80" spans="1:46" ht="12.75">
      <c r="A80" t="s">
        <v>46</v>
      </c>
      <c r="B80" s="8">
        <v>39566</v>
      </c>
      <c r="C80" s="2">
        <v>278</v>
      </c>
      <c r="D80" s="8">
        <v>39566</v>
      </c>
      <c r="E80" s="4">
        <v>0.1006595525</v>
      </c>
      <c r="F80" s="4">
        <v>0.1643276225</v>
      </c>
      <c r="G80" s="4">
        <v>0.040879105</v>
      </c>
      <c r="H80" s="4">
        <v>0.12059550999999999</v>
      </c>
      <c r="I80" s="4">
        <v>0.0597804475</v>
      </c>
      <c r="J80" s="4">
        <v>0.0437321125</v>
      </c>
      <c r="K80" s="4">
        <v>0.0897027925</v>
      </c>
      <c r="L80" s="4">
        <v>0.18818452</v>
      </c>
      <c r="M80" s="4">
        <v>8.4519</v>
      </c>
      <c r="N80" s="4">
        <v>8.6894</v>
      </c>
      <c r="O80" s="4">
        <v>0.190362345</v>
      </c>
      <c r="P80" s="4">
        <v>0.35251214249999996</v>
      </c>
      <c r="Q80" s="4">
        <v>8.261537655</v>
      </c>
      <c r="R80" s="4">
        <v>8.336887857499999</v>
      </c>
      <c r="S80" s="4">
        <v>0.260856985</v>
      </c>
      <c r="T80" s="4">
        <v>0.275857385</v>
      </c>
      <c r="U80" s="4">
        <v>0.07739106000000001</v>
      </c>
      <c r="V80" s="4">
        <v>0.07631568999999999</v>
      </c>
      <c r="W80" s="4"/>
      <c r="X80" s="4"/>
      <c r="Y80" s="4">
        <v>0.3022</v>
      </c>
      <c r="Z80" s="4">
        <v>118.74999999995</v>
      </c>
      <c r="AA80" s="4">
        <v>124</v>
      </c>
      <c r="AB80" s="4">
        <v>1.21575</v>
      </c>
      <c r="AC80" s="4">
        <v>1.2385</v>
      </c>
      <c r="AD80" s="4">
        <v>1.2959768</v>
      </c>
      <c r="AE80" s="4">
        <v>2.7855983</v>
      </c>
      <c r="AF80" s="4">
        <v>37.6327</v>
      </c>
      <c r="AG80" s="4">
        <v>37.6467</v>
      </c>
      <c r="AH80" s="4">
        <v>29.6891</v>
      </c>
      <c r="AI80" s="4">
        <v>29.5346</v>
      </c>
      <c r="AJ80" s="4">
        <v>6.16115</v>
      </c>
      <c r="AK80" s="4">
        <v>6.17579</v>
      </c>
      <c r="AL80" s="4">
        <v>0.1944966553953355</v>
      </c>
      <c r="AM80" s="9">
        <v>32.400512487714295</v>
      </c>
      <c r="AN80" s="9">
        <v>2.459745931894459</v>
      </c>
      <c r="AO80" s="9">
        <v>0.729757514448003</v>
      </c>
      <c r="AP80" s="9">
        <v>95.17934067684338</v>
      </c>
      <c r="AQ80" s="9">
        <v>95.30713099252168</v>
      </c>
      <c r="AR80" s="9">
        <v>3.8472215333576725</v>
      </c>
      <c r="AS80" s="9">
        <v>0.0734332497105008</v>
      </c>
      <c r="AT80" s="9">
        <v>6.386504641976333</v>
      </c>
    </row>
    <row r="81" spans="1:46" ht="12.75">
      <c r="A81" t="s">
        <v>46</v>
      </c>
      <c r="B81" s="8">
        <v>39566</v>
      </c>
      <c r="C81" s="2">
        <v>279</v>
      </c>
      <c r="D81" s="8">
        <v>39566</v>
      </c>
      <c r="E81" s="4">
        <v>0.085183905</v>
      </c>
      <c r="F81" s="4">
        <v>0.11249904</v>
      </c>
      <c r="G81" s="4">
        <v>0.0436516075</v>
      </c>
      <c r="H81" s="4">
        <v>0.07857170999999999</v>
      </c>
      <c r="I81" s="4">
        <v>0.0415322975</v>
      </c>
      <c r="J81" s="4">
        <v>0.03392733</v>
      </c>
      <c r="K81" s="4">
        <v>0.1577359025</v>
      </c>
      <c r="L81" s="4">
        <v>0.12245148249999999</v>
      </c>
      <c r="M81" s="4">
        <v>8.8124</v>
      </c>
      <c r="N81" s="4">
        <v>7.274649999999999</v>
      </c>
      <c r="O81" s="4">
        <v>0.2429198075</v>
      </c>
      <c r="P81" s="4">
        <v>0.23495052249999998</v>
      </c>
      <c r="Q81" s="4">
        <v>8.5694801925</v>
      </c>
      <c r="R81" s="4">
        <v>7.039699477499999</v>
      </c>
      <c r="S81" s="4">
        <v>0.2521567525</v>
      </c>
      <c r="T81" s="4">
        <v>0.27450735000000004</v>
      </c>
      <c r="U81" s="4">
        <v>0.0890274425</v>
      </c>
      <c r="V81" s="4">
        <v>0.0827797025</v>
      </c>
      <c r="W81" s="4"/>
      <c r="X81" s="4"/>
      <c r="Y81" s="4">
        <v>0.1024</v>
      </c>
      <c r="Z81" s="4">
        <v>95.91666666666501</v>
      </c>
      <c r="AA81" s="4">
        <v>102.249999999965</v>
      </c>
      <c r="AB81" s="4">
        <v>0.11299999999999993</v>
      </c>
      <c r="AC81" s="4">
        <v>0.22149999999999986</v>
      </c>
      <c r="AD81" s="4"/>
      <c r="AE81" s="4"/>
      <c r="AF81" s="4"/>
      <c r="AG81" s="4"/>
      <c r="AH81" s="4"/>
      <c r="AI81" s="4"/>
      <c r="AJ81" s="4"/>
      <c r="AK81" s="4"/>
      <c r="AL81" s="4"/>
      <c r="AM81" s="9">
        <v>34.94810237136124</v>
      </c>
      <c r="AN81" s="9">
        <v>2.7285946970789374</v>
      </c>
      <c r="AO81" s="9">
        <v>0.9633682425379426</v>
      </c>
      <c r="AP81" s="9"/>
      <c r="AQ81" s="9"/>
      <c r="AR81" s="9"/>
      <c r="AS81" s="9"/>
      <c r="AT81" s="9">
        <v>0.4651740883665896</v>
      </c>
    </row>
    <row r="82" spans="1:46" ht="12.75">
      <c r="A82" t="s">
        <v>46</v>
      </c>
      <c r="B82" s="8">
        <v>39566</v>
      </c>
      <c r="C82" s="2">
        <v>280</v>
      </c>
      <c r="D82" s="8">
        <v>39566</v>
      </c>
      <c r="E82" s="4">
        <v>0.04322375</v>
      </c>
      <c r="F82" s="4">
        <v>0.03187575</v>
      </c>
      <c r="G82" s="4">
        <v>0.031695</v>
      </c>
      <c r="H82" s="4">
        <v>0.02031225</v>
      </c>
      <c r="I82" s="4">
        <v>0.01152875</v>
      </c>
      <c r="J82" s="4">
        <v>0.0115635</v>
      </c>
      <c r="K82" s="4">
        <v>0.19537500000000002</v>
      </c>
      <c r="L82" s="4">
        <v>0.2475215</v>
      </c>
      <c r="M82" s="4">
        <v>7.21035</v>
      </c>
      <c r="N82" s="4">
        <v>7.23385</v>
      </c>
      <c r="O82" s="4">
        <v>0.23859875000000003</v>
      </c>
      <c r="P82" s="4">
        <v>0.27939725</v>
      </c>
      <c r="Q82" s="4">
        <v>6.97175125</v>
      </c>
      <c r="R82" s="4">
        <v>6.954452750000001</v>
      </c>
      <c r="S82" s="4">
        <v>0.2561695</v>
      </c>
      <c r="T82" s="4">
        <v>0.295283</v>
      </c>
      <c r="U82" s="4">
        <v>0.052108999999999996</v>
      </c>
      <c r="V82" s="4">
        <v>0.047851000000000005</v>
      </c>
      <c r="W82" s="4"/>
      <c r="X82" s="4"/>
      <c r="Y82" s="4">
        <v>0.23049999999999998</v>
      </c>
      <c r="Z82" s="4">
        <v>88.249999999995</v>
      </c>
      <c r="AA82" s="4">
        <v>96.8333333333</v>
      </c>
      <c r="AB82" s="4">
        <v>0.18067075</v>
      </c>
      <c r="AC82" s="4">
        <v>0.1591505</v>
      </c>
      <c r="AD82" s="4"/>
      <c r="AE82" s="4"/>
      <c r="AF82" s="4"/>
      <c r="AG82" s="4"/>
      <c r="AH82" s="4"/>
      <c r="AI82" s="4"/>
      <c r="AJ82" s="4"/>
      <c r="AK82" s="4"/>
      <c r="AL82" s="4"/>
      <c r="AM82" s="9">
        <v>28.14679343169269</v>
      </c>
      <c r="AN82" s="9">
        <v>4.57883954787081</v>
      </c>
      <c r="AO82" s="9">
        <v>0.9314096721116293</v>
      </c>
      <c r="AP82" s="9"/>
      <c r="AQ82" s="9"/>
      <c r="AR82" s="9"/>
      <c r="AS82" s="9"/>
      <c r="AT82" s="9">
        <v>0.7572158278281004</v>
      </c>
    </row>
    <row r="83" spans="1:46" ht="12.75">
      <c r="A83" t="s">
        <v>46</v>
      </c>
      <c r="B83" s="8">
        <v>39566</v>
      </c>
      <c r="C83" s="2">
        <v>281</v>
      </c>
      <c r="D83" s="8">
        <v>39566</v>
      </c>
      <c r="E83" s="4">
        <v>0.679773355</v>
      </c>
      <c r="F83" s="4">
        <v>0.165610655</v>
      </c>
      <c r="G83" s="4">
        <v>0.61237539</v>
      </c>
      <c r="H83" s="4">
        <v>0.13015322499999998</v>
      </c>
      <c r="I83" s="4">
        <v>0.067397965</v>
      </c>
      <c r="J83" s="4">
        <v>0.03545743</v>
      </c>
      <c r="K83" s="4">
        <v>4.7870890275</v>
      </c>
      <c r="L83" s="4">
        <v>0.2385451025</v>
      </c>
      <c r="M83" s="4">
        <v>25.1494</v>
      </c>
      <c r="N83" s="4">
        <v>11.3612</v>
      </c>
      <c r="O83" s="4">
        <v>5.4668623825000005</v>
      </c>
      <c r="P83" s="4">
        <v>0.4041557575</v>
      </c>
      <c r="Q83" s="4">
        <v>19.6825376175</v>
      </c>
      <c r="R83" s="4">
        <v>10.9570442425</v>
      </c>
      <c r="S83" s="4">
        <v>0.36298113499999995</v>
      </c>
      <c r="T83" s="4">
        <v>0.237883295</v>
      </c>
      <c r="U83" s="4">
        <v>0.301956595</v>
      </c>
      <c r="V83" s="4">
        <v>0.0712883125</v>
      </c>
      <c r="W83" s="4"/>
      <c r="X83" s="4"/>
      <c r="Y83" s="4">
        <v>0.42</v>
      </c>
      <c r="Z83" s="4">
        <v>188.5208333333</v>
      </c>
      <c r="AA83" s="4">
        <v>116.3333333333</v>
      </c>
      <c r="AB83" s="4">
        <v>0.4377895275</v>
      </c>
      <c r="AC83" s="4">
        <v>0.5153347775</v>
      </c>
      <c r="AD83" s="4">
        <v>1.3203968</v>
      </c>
      <c r="AE83" s="4">
        <v>1.3265018</v>
      </c>
      <c r="AF83" s="4">
        <v>37.2947</v>
      </c>
      <c r="AG83" s="4">
        <v>37.5372</v>
      </c>
      <c r="AH83" s="4">
        <v>27.8405</v>
      </c>
      <c r="AI83" s="4">
        <v>27.8813</v>
      </c>
      <c r="AJ83" s="4">
        <v>6.35877</v>
      </c>
      <c r="AK83" s="4">
        <v>6.34596</v>
      </c>
      <c r="AL83" s="4">
        <v>0.3018971896434247</v>
      </c>
      <c r="AM83" s="9">
        <v>69.28569442045521</v>
      </c>
      <c r="AN83" s="9">
        <v>18.104795434257696</v>
      </c>
      <c r="AO83" s="9">
        <v>15.061009665144171</v>
      </c>
      <c r="AP83" s="9">
        <v>96.61171426538715</v>
      </c>
      <c r="AQ83" s="9">
        <v>96.59856068309676</v>
      </c>
      <c r="AR83" s="9">
        <v>0.3227502685340525</v>
      </c>
      <c r="AS83" s="9">
        <v>0.16451628744719926</v>
      </c>
      <c r="AT83" s="9">
        <v>0.08008058313328138</v>
      </c>
    </row>
    <row r="84" spans="1:46" ht="12.75">
      <c r="A84" t="s">
        <v>46</v>
      </c>
      <c r="B84" s="8">
        <v>39566</v>
      </c>
      <c r="C84" s="2">
        <v>282</v>
      </c>
      <c r="D84" s="8">
        <v>39566</v>
      </c>
      <c r="E84" s="4">
        <v>0.091390685</v>
      </c>
      <c r="F84" s="4"/>
      <c r="G84" s="4">
        <v>0.069500225</v>
      </c>
      <c r="H84" s="4"/>
      <c r="I84" s="4">
        <v>0.02189046</v>
      </c>
      <c r="J84" s="4"/>
      <c r="K84" s="4">
        <v>0.167515855</v>
      </c>
      <c r="L84" s="4"/>
      <c r="M84" s="4">
        <v>16.6987</v>
      </c>
      <c r="N84" s="4"/>
      <c r="O84" s="4">
        <v>0.25890654</v>
      </c>
      <c r="P84" s="4"/>
      <c r="Q84" s="4">
        <v>16.439793459999997</v>
      </c>
      <c r="R84" s="4"/>
      <c r="S84" s="4">
        <v>0.27020960250000003</v>
      </c>
      <c r="T84" s="4"/>
      <c r="U84" s="4">
        <v>0.039646667499999996</v>
      </c>
      <c r="V84" s="4"/>
      <c r="W84" s="4"/>
      <c r="X84" s="4"/>
      <c r="Y84" s="4">
        <v>0.21515</v>
      </c>
      <c r="Z84" s="4">
        <v>201.0416666666</v>
      </c>
      <c r="AA84" s="4"/>
      <c r="AB84" s="4">
        <v>26.6712225</v>
      </c>
      <c r="AC84" s="4"/>
      <c r="AD84" s="4">
        <v>0.9174664</v>
      </c>
      <c r="AE84" s="4">
        <v>1.0823016</v>
      </c>
      <c r="AF84" s="4">
        <v>38.5066</v>
      </c>
      <c r="AG84" s="4">
        <v>38.5051</v>
      </c>
      <c r="AH84" s="4">
        <v>27.2001</v>
      </c>
      <c r="AI84" s="4">
        <v>27.2057</v>
      </c>
      <c r="AJ84" s="4">
        <v>6.38225</v>
      </c>
      <c r="AK84" s="4">
        <v>6.38172</v>
      </c>
      <c r="AL84" s="4">
        <v>0.27370168427843744</v>
      </c>
      <c r="AM84" s="9">
        <v>61.79906208181479</v>
      </c>
      <c r="AN84" s="9">
        <v>6.530348105550108</v>
      </c>
      <c r="AO84" s="9">
        <v>0.9581692789766788</v>
      </c>
      <c r="AP84" s="9">
        <v>97.17236469106386</v>
      </c>
      <c r="AQ84" s="9">
        <v>97.16822310286545</v>
      </c>
      <c r="AR84" s="9">
        <v>41.084861161694846</v>
      </c>
      <c r="AS84" s="9">
        <v>-0.0032409917176003944</v>
      </c>
      <c r="AT84" s="9">
        <v>103.0148659048937</v>
      </c>
    </row>
    <row r="85" spans="1:46" ht="12.75">
      <c r="A85" t="s">
        <v>46</v>
      </c>
      <c r="B85" s="8">
        <v>39566</v>
      </c>
      <c r="C85" s="2">
        <v>283</v>
      </c>
      <c r="D85" s="8">
        <v>39566</v>
      </c>
      <c r="E85" s="4">
        <v>0.125834135</v>
      </c>
      <c r="F85" s="4"/>
      <c r="G85" s="4">
        <v>0.10410383000000001</v>
      </c>
      <c r="H85" s="4"/>
      <c r="I85" s="4">
        <v>0.021730305</v>
      </c>
      <c r="J85" s="4"/>
      <c r="K85" s="4">
        <v>0.2215876875</v>
      </c>
      <c r="L85" s="4"/>
      <c r="M85" s="4">
        <v>18.9807</v>
      </c>
      <c r="N85" s="4"/>
      <c r="O85" s="4">
        <v>0.3474218225</v>
      </c>
      <c r="P85" s="4"/>
      <c r="Q85" s="4">
        <v>18.6332781775</v>
      </c>
      <c r="R85" s="4"/>
      <c r="S85" s="4">
        <v>0.39280044000000003</v>
      </c>
      <c r="T85" s="4"/>
      <c r="U85" s="4">
        <v>0.083083245</v>
      </c>
      <c r="V85" s="4"/>
      <c r="W85" s="4"/>
      <c r="X85" s="4"/>
      <c r="Y85" s="4">
        <v>0.39440000000000003</v>
      </c>
      <c r="Z85" s="4">
        <v>273.35416666665003</v>
      </c>
      <c r="AA85" s="4"/>
      <c r="AB85" s="4">
        <v>14.80097035</v>
      </c>
      <c r="AC85" s="4"/>
      <c r="AD85" s="4">
        <v>1.6256471</v>
      </c>
      <c r="AE85" s="4">
        <v>2.2239377</v>
      </c>
      <c r="AF85" s="4">
        <v>39.7209</v>
      </c>
      <c r="AG85" s="4">
        <v>39.726</v>
      </c>
      <c r="AH85" s="4">
        <v>26.9626</v>
      </c>
      <c r="AI85" s="4">
        <v>26.9586</v>
      </c>
      <c r="AJ85" s="4">
        <v>6.36366</v>
      </c>
      <c r="AK85" s="4">
        <v>6.36389</v>
      </c>
      <c r="AL85" s="4">
        <v>0.4075119639358321</v>
      </c>
      <c r="AM85" s="9">
        <v>48.321483550273</v>
      </c>
      <c r="AN85" s="9">
        <v>4.18161113591555</v>
      </c>
      <c r="AO85" s="9">
        <v>0.8844741174424345</v>
      </c>
      <c r="AP85" s="9">
        <v>97.43211732813388</v>
      </c>
      <c r="AQ85" s="9">
        <v>97.43527524697852</v>
      </c>
      <c r="AR85" s="9">
        <v>14.432582977587177</v>
      </c>
      <c r="AS85" s="9">
        <v>0.005314509655999444</v>
      </c>
      <c r="AT85" s="9">
        <v>42.60230472425203</v>
      </c>
    </row>
    <row r="86" spans="1:46" ht="12.75">
      <c r="A86" t="s">
        <v>46</v>
      </c>
      <c r="B86" s="8">
        <v>39566</v>
      </c>
      <c r="C86" s="2">
        <v>284</v>
      </c>
      <c r="D86" s="8">
        <v>39566</v>
      </c>
      <c r="E86" s="4">
        <v>0.17953233</v>
      </c>
      <c r="F86" s="4"/>
      <c r="G86" s="4">
        <v>0.15350659</v>
      </c>
      <c r="H86" s="4"/>
      <c r="I86" s="4">
        <v>0.02602574</v>
      </c>
      <c r="J86" s="4"/>
      <c r="K86" s="4">
        <v>0.23007326499999997</v>
      </c>
      <c r="L86" s="4"/>
      <c r="M86" s="4">
        <v>19.468899999999998</v>
      </c>
      <c r="N86" s="4"/>
      <c r="O86" s="4">
        <v>0.40960559499999993</v>
      </c>
      <c r="P86" s="4"/>
      <c r="Q86" s="4">
        <v>19.059294405</v>
      </c>
      <c r="R86" s="4"/>
      <c r="S86" s="4">
        <v>0.30606999</v>
      </c>
      <c r="T86" s="4"/>
      <c r="U86" s="4">
        <v>0.10581776000000001</v>
      </c>
      <c r="V86" s="4"/>
      <c r="W86" s="4"/>
      <c r="X86" s="4"/>
      <c r="Y86" s="4">
        <v>0.24585</v>
      </c>
      <c r="Z86" s="4">
        <v>307.75</v>
      </c>
      <c r="AA86" s="4"/>
      <c r="AB86" s="4">
        <v>23.173710794999998</v>
      </c>
      <c r="AC86" s="4"/>
      <c r="AD86" s="4">
        <v>0.4351709</v>
      </c>
      <c r="AE86" s="4">
        <v>0.496221</v>
      </c>
      <c r="AF86" s="4">
        <v>40.5493</v>
      </c>
      <c r="AG86" s="4">
        <v>40.5534</v>
      </c>
      <c r="AH86" s="4">
        <v>26.6797</v>
      </c>
      <c r="AI86" s="4">
        <v>26.6908</v>
      </c>
      <c r="AJ86" s="4">
        <v>6.36358</v>
      </c>
      <c r="AK86" s="4">
        <v>6.36227</v>
      </c>
      <c r="AL86" s="4">
        <v>0.9990095140570276</v>
      </c>
      <c r="AM86" s="9">
        <v>63.609307139193874</v>
      </c>
      <c r="AN86" s="9">
        <v>3.8708586819452604</v>
      </c>
      <c r="AO86" s="9">
        <v>1.3382742783766546</v>
      </c>
      <c r="AP86" s="9">
        <v>97.69363220963203</v>
      </c>
      <c r="AQ86" s="9">
        <v>97.68606007347901</v>
      </c>
      <c r="AR86" s="9">
        <v>6.4102227603361746</v>
      </c>
      <c r="AS86" s="9">
        <v>-0.0011253966634967583</v>
      </c>
      <c r="AT86" s="9">
        <v>56.57566956574409</v>
      </c>
    </row>
    <row r="87" spans="1:46" ht="12.75">
      <c r="A87" t="s">
        <v>46</v>
      </c>
      <c r="B87" s="8">
        <v>39566</v>
      </c>
      <c r="C87" s="2">
        <v>285</v>
      </c>
      <c r="D87" s="8">
        <v>39566</v>
      </c>
      <c r="E87" s="4">
        <v>0.15297377</v>
      </c>
      <c r="F87" s="4"/>
      <c r="G87" s="4">
        <v>0.10095207</v>
      </c>
      <c r="H87" s="4"/>
      <c r="I87" s="4">
        <v>0.052021700000000004</v>
      </c>
      <c r="J87" s="4"/>
      <c r="K87" s="4">
        <v>0.16680557</v>
      </c>
      <c r="L87" s="4"/>
      <c r="M87" s="4">
        <v>13.3266</v>
      </c>
      <c r="N87" s="4"/>
      <c r="O87" s="4">
        <v>0.31977933999999997</v>
      </c>
      <c r="P87" s="4"/>
      <c r="Q87" s="4">
        <v>13.006820659999999</v>
      </c>
      <c r="R87" s="4"/>
      <c r="S87" s="4">
        <v>0.32348688000000003</v>
      </c>
      <c r="T87" s="4"/>
      <c r="U87" s="4">
        <v>0.05724407</v>
      </c>
      <c r="V87" s="4"/>
      <c r="W87" s="4"/>
      <c r="X87" s="4"/>
      <c r="Y87" s="4">
        <v>0.1383</v>
      </c>
      <c r="Z87" s="4">
        <v>134.49999999995</v>
      </c>
      <c r="AA87" s="4"/>
      <c r="AB87" s="4">
        <v>4.242320875</v>
      </c>
      <c r="AC87" s="4"/>
      <c r="AD87" s="4">
        <v>1.1616667</v>
      </c>
      <c r="AE87" s="4">
        <v>1.3936569</v>
      </c>
      <c r="AF87" s="4">
        <v>37.5154</v>
      </c>
      <c r="AG87" s="4">
        <v>37.5138</v>
      </c>
      <c r="AH87" s="4">
        <v>28.1136</v>
      </c>
      <c r="AI87" s="4">
        <v>28.098</v>
      </c>
      <c r="AJ87" s="4">
        <v>6.32283</v>
      </c>
      <c r="AK87" s="4">
        <v>6.32449</v>
      </c>
      <c r="AL87" s="4">
        <v>0.03301283960510249</v>
      </c>
      <c r="AM87" s="9">
        <v>41.1967248872659</v>
      </c>
      <c r="AN87" s="9">
        <v>5.586243955050715</v>
      </c>
      <c r="AO87" s="9">
        <v>0.9885388242020818</v>
      </c>
      <c r="AP87" s="9">
        <v>96.42095714565222</v>
      </c>
      <c r="AQ87" s="9">
        <v>96.43279020318909</v>
      </c>
      <c r="AR87" s="9">
        <v>88.35581704092338</v>
      </c>
      <c r="AS87" s="9">
        <v>0.004877194395202622</v>
      </c>
      <c r="AT87" s="9">
        <v>13.266400746839993</v>
      </c>
    </row>
    <row r="88" spans="1:46" ht="12.75">
      <c r="A88" t="s">
        <v>46</v>
      </c>
      <c r="B88" s="8">
        <v>39566</v>
      </c>
      <c r="C88" s="2">
        <v>286</v>
      </c>
      <c r="D88" s="8">
        <v>39566</v>
      </c>
      <c r="E88" s="4">
        <v>0.309752405</v>
      </c>
      <c r="F88" s="4"/>
      <c r="G88" s="4">
        <v>0.2477535425</v>
      </c>
      <c r="H88" s="4"/>
      <c r="I88" s="4">
        <v>0.0619988625</v>
      </c>
      <c r="J88" s="4"/>
      <c r="K88" s="4">
        <v>0.335516325</v>
      </c>
      <c r="L88" s="4"/>
      <c r="M88" s="4">
        <v>12.5551</v>
      </c>
      <c r="N88" s="4"/>
      <c r="O88" s="4">
        <v>0.64526873</v>
      </c>
      <c r="P88" s="4"/>
      <c r="Q88" s="4">
        <v>11.90983127</v>
      </c>
      <c r="R88" s="4"/>
      <c r="S88" s="4">
        <v>0.282493465</v>
      </c>
      <c r="T88" s="4"/>
      <c r="U88" s="4">
        <v>0.0698043775</v>
      </c>
      <c r="V88" s="4"/>
      <c r="W88" s="4"/>
      <c r="X88" s="4"/>
      <c r="Y88" s="4">
        <v>0.1639</v>
      </c>
      <c r="Z88" s="4">
        <v>133.3958333333</v>
      </c>
      <c r="AA88" s="4"/>
      <c r="AB88" s="4">
        <v>3.96983875</v>
      </c>
      <c r="AC88" s="4"/>
      <c r="AD88" s="4">
        <v>2.6757082</v>
      </c>
      <c r="AE88" s="4">
        <v>3.2739988</v>
      </c>
      <c r="AF88" s="4">
        <v>37.0988</v>
      </c>
      <c r="AG88" s="4">
        <v>37.0938</v>
      </c>
      <c r="AH88" s="4">
        <v>28.5629</v>
      </c>
      <c r="AI88" s="4">
        <v>28.5745</v>
      </c>
      <c r="AJ88" s="4">
        <v>6.29162</v>
      </c>
      <c r="AK88" s="4">
        <v>6.29061</v>
      </c>
      <c r="AL88" s="4">
        <v>0.04280691540931068</v>
      </c>
      <c r="AM88" s="9">
        <v>44.44385996681375</v>
      </c>
      <c r="AN88" s="9">
        <v>9.243957945187606</v>
      </c>
      <c r="AO88" s="9">
        <v>2.2841899369247356</v>
      </c>
      <c r="AP88" s="9">
        <v>96.0445912183992</v>
      </c>
      <c r="AQ88" s="9">
        <v>96.03506209526579</v>
      </c>
      <c r="AR88" s="9">
        <v>86.08592988030537</v>
      </c>
      <c r="AS88" s="9">
        <v>-0.008278377120799263</v>
      </c>
      <c r="AT88" s="9">
        <v>6.152225523155291</v>
      </c>
    </row>
    <row r="89" spans="1:46" ht="12.75">
      <c r="A89" t="s">
        <v>46</v>
      </c>
      <c r="B89" s="8">
        <v>39566</v>
      </c>
      <c r="C89" s="2">
        <v>287</v>
      </c>
      <c r="D89" s="8">
        <v>39566</v>
      </c>
      <c r="E89" s="4">
        <v>0.10762018250000001</v>
      </c>
      <c r="F89" s="4"/>
      <c r="G89" s="4">
        <v>0.0767693525</v>
      </c>
      <c r="H89" s="4"/>
      <c r="I89" s="4">
        <v>0.030850830000000003</v>
      </c>
      <c r="J89" s="4"/>
      <c r="K89" s="4">
        <v>0.24993843000000002</v>
      </c>
      <c r="L89" s="4"/>
      <c r="M89" s="4">
        <v>22.325049999999997</v>
      </c>
      <c r="N89" s="4"/>
      <c r="O89" s="4">
        <v>0.3575586125</v>
      </c>
      <c r="P89" s="4"/>
      <c r="Q89" s="4">
        <v>21.967491387499997</v>
      </c>
      <c r="R89" s="4"/>
      <c r="S89" s="4">
        <v>0.2851838775</v>
      </c>
      <c r="T89" s="4"/>
      <c r="U89" s="4">
        <v>0.0870683325</v>
      </c>
      <c r="V89" s="4"/>
      <c r="W89" s="4"/>
      <c r="X89" s="4"/>
      <c r="Y89" s="4">
        <v>0.19975</v>
      </c>
      <c r="Z89" s="4">
        <v>282.06249999995</v>
      </c>
      <c r="AA89" s="4"/>
      <c r="AB89" s="4">
        <v>48.1034338875</v>
      </c>
      <c r="AC89" s="4"/>
      <c r="AD89" s="4">
        <v>0.6732662</v>
      </c>
      <c r="AE89" s="4">
        <v>1.2654518</v>
      </c>
      <c r="AF89" s="4">
        <v>40.0084</v>
      </c>
      <c r="AG89" s="4">
        <v>40.0111</v>
      </c>
      <c r="AH89" s="4">
        <v>27.1765</v>
      </c>
      <c r="AI89" s="4">
        <v>27.1796</v>
      </c>
      <c r="AJ89" s="4">
        <v>6.3312</v>
      </c>
      <c r="AK89" s="4">
        <v>6.33078</v>
      </c>
      <c r="AL89" s="4">
        <v>0.012675175583133443</v>
      </c>
      <c r="AM89" s="9">
        <v>78.28300181520603</v>
      </c>
      <c r="AN89" s="9">
        <v>4.106643623845673</v>
      </c>
      <c r="AO89" s="9">
        <v>1.2537827020042533</v>
      </c>
      <c r="AP89" s="9">
        <v>97.29880890952842</v>
      </c>
      <c r="AQ89" s="9">
        <v>97.29670078618933</v>
      </c>
      <c r="AR89" s="9">
        <v>95.96426334526478</v>
      </c>
      <c r="AS89" s="9">
        <v>0.0008263544732898254</v>
      </c>
      <c r="AT89" s="9">
        <v>134.53300299821476</v>
      </c>
    </row>
    <row r="90" spans="1:46" ht="12.75">
      <c r="A90" t="s">
        <v>46</v>
      </c>
      <c r="B90" s="8">
        <v>39566</v>
      </c>
      <c r="C90" s="2">
        <v>288</v>
      </c>
      <c r="D90" s="8">
        <v>39566</v>
      </c>
      <c r="E90" s="4">
        <v>0.2120083925</v>
      </c>
      <c r="F90" s="4"/>
      <c r="G90" s="4">
        <v>0.15883664</v>
      </c>
      <c r="H90" s="4"/>
      <c r="I90" s="4">
        <v>0.0531717525</v>
      </c>
      <c r="J90" s="4"/>
      <c r="K90" s="4">
        <v>0.23003779000000002</v>
      </c>
      <c r="L90" s="4"/>
      <c r="M90" s="4">
        <v>17.88205</v>
      </c>
      <c r="N90" s="4"/>
      <c r="O90" s="4">
        <v>0.44204618250000005</v>
      </c>
      <c r="P90" s="4"/>
      <c r="Q90" s="4">
        <v>17.4400038175</v>
      </c>
      <c r="R90" s="4"/>
      <c r="S90" s="4">
        <v>0.35074501999999996</v>
      </c>
      <c r="T90" s="4"/>
      <c r="U90" s="4">
        <v>0.0685658325</v>
      </c>
      <c r="V90" s="4"/>
      <c r="W90" s="4"/>
      <c r="X90" s="4"/>
      <c r="Y90" s="4">
        <v>0.17930000000000001</v>
      </c>
      <c r="Z90" s="4">
        <v>274.1458333333</v>
      </c>
      <c r="AA90" s="4"/>
      <c r="AB90" s="4">
        <v>5.985252</v>
      </c>
      <c r="AC90" s="4"/>
      <c r="AD90" s="4">
        <v>0.8869414</v>
      </c>
      <c r="AE90" s="4">
        <v>1.2776618</v>
      </c>
      <c r="AF90" s="4">
        <v>40.1013</v>
      </c>
      <c r="AG90" s="4">
        <v>40.1063</v>
      </c>
      <c r="AH90" s="4">
        <v>27.1104</v>
      </c>
      <c r="AI90" s="4">
        <v>27.097</v>
      </c>
      <c r="AJ90" s="4">
        <v>6.33474</v>
      </c>
      <c r="AK90" s="4">
        <v>6.33596</v>
      </c>
      <c r="AL90" s="4">
        <v>0.02908501297019376</v>
      </c>
      <c r="AM90" s="9">
        <v>50.98304745709576</v>
      </c>
      <c r="AN90" s="9">
        <v>6.447032966455997</v>
      </c>
      <c r="AO90" s="9">
        <v>1.2603063687119496</v>
      </c>
      <c r="AP90" s="9">
        <v>97.35341913028228</v>
      </c>
      <c r="AQ90" s="9">
        <v>97.3636164423396</v>
      </c>
      <c r="AR90" s="9">
        <v>86.46546806737334</v>
      </c>
      <c r="AS90" s="9">
        <v>0.008832521889193146</v>
      </c>
      <c r="AT90" s="9">
        <v>13.539879399365697</v>
      </c>
    </row>
    <row r="91" spans="1:46" ht="12.75">
      <c r="A91" t="s">
        <v>46</v>
      </c>
      <c r="B91" s="8">
        <v>39566</v>
      </c>
      <c r="C91" s="2">
        <v>289</v>
      </c>
      <c r="D91" s="8">
        <v>39566</v>
      </c>
      <c r="E91" s="4">
        <v>0.157176035</v>
      </c>
      <c r="F91" s="4"/>
      <c r="G91" s="4">
        <v>0.09482739999999999</v>
      </c>
      <c r="H91" s="4"/>
      <c r="I91" s="4">
        <v>0.062348635</v>
      </c>
      <c r="J91" s="4"/>
      <c r="K91" s="4">
        <v>0.3194872</v>
      </c>
      <c r="L91" s="4"/>
      <c r="M91" s="4">
        <v>11.6942</v>
      </c>
      <c r="N91" s="4"/>
      <c r="O91" s="4">
        <v>0.476663235</v>
      </c>
      <c r="P91" s="4"/>
      <c r="Q91" s="4">
        <v>11.217536765</v>
      </c>
      <c r="R91" s="4"/>
      <c r="S91" s="4">
        <v>0.23686263</v>
      </c>
      <c r="T91" s="4"/>
      <c r="U91" s="4">
        <v>0.04341172</v>
      </c>
      <c r="V91" s="4"/>
      <c r="W91" s="4"/>
      <c r="X91" s="4"/>
      <c r="Y91" s="4">
        <v>0.1229</v>
      </c>
      <c r="Z91" s="4">
        <v>127.85416666665</v>
      </c>
      <c r="AA91" s="4"/>
      <c r="AB91" s="4">
        <v>2.83243775</v>
      </c>
      <c r="AC91" s="4"/>
      <c r="AD91" s="4">
        <v>1.1128266</v>
      </c>
      <c r="AE91" s="4">
        <v>1.3387118</v>
      </c>
      <c r="AF91" s="4">
        <v>37.4416</v>
      </c>
      <c r="AG91" s="4">
        <v>37.4455</v>
      </c>
      <c r="AH91" s="4">
        <v>27.9328</v>
      </c>
      <c r="AI91" s="4">
        <v>27.9046</v>
      </c>
      <c r="AJ91" s="4">
        <v>6.34403</v>
      </c>
      <c r="AK91" s="4">
        <v>6.3468</v>
      </c>
      <c r="AL91" s="4">
        <v>0.07233253399205491</v>
      </c>
      <c r="AM91" s="9">
        <v>49.37123260009399</v>
      </c>
      <c r="AN91" s="9">
        <v>10.980058726076738</v>
      </c>
      <c r="AO91" s="9">
        <v>2.012403708427961</v>
      </c>
      <c r="AP91" s="9">
        <v>96.55285805290501</v>
      </c>
      <c r="AQ91" s="9">
        <v>96.57438371005836</v>
      </c>
      <c r="AR91" s="9">
        <v>77.63406532546952</v>
      </c>
      <c r="AS91" s="9">
        <v>0.01379194727159927</v>
      </c>
      <c r="AT91" s="9">
        <v>5.942219877729819</v>
      </c>
    </row>
    <row r="92" spans="1:46" ht="12.75">
      <c r="A92" t="s">
        <v>46</v>
      </c>
      <c r="B92" s="8">
        <v>39566</v>
      </c>
      <c r="C92" s="2">
        <v>290</v>
      </c>
      <c r="D92" s="8">
        <v>39566</v>
      </c>
      <c r="E92" s="4">
        <v>0.1152341675</v>
      </c>
      <c r="F92" s="4"/>
      <c r="G92" s="4">
        <v>0.0826138375</v>
      </c>
      <c r="H92" s="4"/>
      <c r="I92" s="4">
        <v>0.03262033</v>
      </c>
      <c r="J92" s="4"/>
      <c r="K92" s="4">
        <v>0.2554472325</v>
      </c>
      <c r="L92" s="4"/>
      <c r="M92" s="4">
        <v>14.88525</v>
      </c>
      <c r="N92" s="4"/>
      <c r="O92" s="4">
        <v>0.3706814</v>
      </c>
      <c r="P92" s="4"/>
      <c r="Q92" s="4">
        <v>14.514568599999999</v>
      </c>
      <c r="R92" s="4"/>
      <c r="S92" s="4">
        <v>0.372378535</v>
      </c>
      <c r="T92" s="4"/>
      <c r="U92" s="4">
        <v>0.041599592500000004</v>
      </c>
      <c r="V92" s="4"/>
      <c r="W92" s="4"/>
      <c r="X92" s="4"/>
      <c r="Y92" s="4">
        <v>0.24075000000000002</v>
      </c>
      <c r="Z92" s="4">
        <v>164.6458333333</v>
      </c>
      <c r="AA92" s="4"/>
      <c r="AB92" s="4">
        <v>2.60166825</v>
      </c>
      <c r="AC92" s="4"/>
      <c r="AD92" s="4">
        <v>0.8503114</v>
      </c>
      <c r="AE92" s="4">
        <v>1.5768071</v>
      </c>
      <c r="AF92" s="4">
        <v>38.6756</v>
      </c>
      <c r="AG92" s="4">
        <v>38.6692</v>
      </c>
      <c r="AH92" s="4">
        <v>27.2928</v>
      </c>
      <c r="AI92" s="4">
        <v>27.2858</v>
      </c>
      <c r="AJ92" s="4">
        <v>6.36654</v>
      </c>
      <c r="AK92" s="4">
        <v>6.3675</v>
      </c>
      <c r="AL92" s="4">
        <v>0.16974352511484447</v>
      </c>
      <c r="AM92" s="9">
        <v>39.97343724444267</v>
      </c>
      <c r="AN92" s="9">
        <v>8.91069786320623</v>
      </c>
      <c r="AO92" s="9">
        <v>0.9954424467564974</v>
      </c>
      <c r="AP92" s="9">
        <v>97.11722493591486</v>
      </c>
      <c r="AQ92" s="9">
        <v>97.12190463364352</v>
      </c>
      <c r="AR92" s="9">
        <v>41.01823316270989</v>
      </c>
      <c r="AS92" s="9">
        <v>-0.0020991345860004174</v>
      </c>
      <c r="AT92" s="9">
        <v>7.01861018653755</v>
      </c>
    </row>
    <row r="93" spans="1:46" ht="12.75">
      <c r="A93" t="s">
        <v>46</v>
      </c>
      <c r="B93" s="8">
        <v>39566</v>
      </c>
      <c r="C93" s="2">
        <v>291</v>
      </c>
      <c r="D93" s="8">
        <v>39566</v>
      </c>
      <c r="E93" s="4">
        <v>0.3508802175</v>
      </c>
      <c r="F93" s="4"/>
      <c r="G93" s="4">
        <v>0.30757862999999996</v>
      </c>
      <c r="H93" s="4"/>
      <c r="I93" s="4">
        <v>0.043301587499999995</v>
      </c>
      <c r="J93" s="4"/>
      <c r="K93" s="4">
        <v>0.5726926525</v>
      </c>
      <c r="L93" s="4"/>
      <c r="M93" s="4">
        <v>16.951349999999998</v>
      </c>
      <c r="N93" s="4"/>
      <c r="O93" s="4">
        <v>0.92357287</v>
      </c>
      <c r="P93" s="4"/>
      <c r="Q93" s="4">
        <v>16.027777129999997</v>
      </c>
      <c r="R93" s="4"/>
      <c r="S93" s="4">
        <v>0.25033925</v>
      </c>
      <c r="T93" s="4"/>
      <c r="U93" s="4">
        <v>0.027368977500000002</v>
      </c>
      <c r="V93" s="4"/>
      <c r="W93" s="4"/>
      <c r="X93" s="4"/>
      <c r="Y93" s="4">
        <v>0.14345000000000002</v>
      </c>
      <c r="Z93" s="4">
        <v>243.6458333333</v>
      </c>
      <c r="AA93" s="4"/>
      <c r="AB93" s="4">
        <v>8.47929475</v>
      </c>
      <c r="AC93" s="4"/>
      <c r="AD93" s="4">
        <v>0.6488462</v>
      </c>
      <c r="AE93" s="4">
        <v>0.9540965</v>
      </c>
      <c r="AF93" s="4">
        <v>40.1221</v>
      </c>
      <c r="AG93" s="4">
        <v>40.1318</v>
      </c>
      <c r="AH93" s="4">
        <v>27.2182</v>
      </c>
      <c r="AI93" s="4">
        <v>27.2183</v>
      </c>
      <c r="AJ93" s="4">
        <v>6.32286</v>
      </c>
      <c r="AK93" s="4">
        <v>6.32251</v>
      </c>
      <c r="AL93" s="4">
        <v>0.4870344669054546</v>
      </c>
      <c r="AM93" s="9">
        <v>67.71351276318035</v>
      </c>
      <c r="AN93" s="9">
        <v>33.745245689211444</v>
      </c>
      <c r="AO93" s="9">
        <v>3.689285120092035</v>
      </c>
      <c r="AP93" s="9">
        <v>97.27679119797487</v>
      </c>
      <c r="AQ93" s="9">
        <v>97.27748626267851</v>
      </c>
      <c r="AR93" s="9">
        <v>8.758265223244623</v>
      </c>
      <c r="AS93" s="9">
        <v>0.007183991809498025</v>
      </c>
      <c r="AT93" s="9">
        <v>9.180969932562007</v>
      </c>
    </row>
    <row r="94" spans="1:46" ht="12.75">
      <c r="A94" t="s">
        <v>46</v>
      </c>
      <c r="B94" s="8">
        <v>39566</v>
      </c>
      <c r="C94" s="2">
        <v>292</v>
      </c>
      <c r="D94" s="8">
        <v>39566</v>
      </c>
      <c r="E94" s="4">
        <v>0.20155301250000002</v>
      </c>
      <c r="F94" s="4"/>
      <c r="G94" s="4">
        <v>0.15948691000000004</v>
      </c>
      <c r="H94" s="4"/>
      <c r="I94" s="4">
        <v>0.042066102499999994</v>
      </c>
      <c r="J94" s="4"/>
      <c r="K94" s="4">
        <v>0.2865905775</v>
      </c>
      <c r="L94" s="4"/>
      <c r="M94" s="4">
        <v>14.82065</v>
      </c>
      <c r="N94" s="4"/>
      <c r="O94" s="4">
        <v>0.48814359</v>
      </c>
      <c r="P94" s="4"/>
      <c r="Q94" s="4">
        <v>14.33250641</v>
      </c>
      <c r="R94" s="4"/>
      <c r="S94" s="4">
        <v>0.3518461125</v>
      </c>
      <c r="T94" s="4"/>
      <c r="U94" s="4">
        <v>0.048574889999999996</v>
      </c>
      <c r="V94" s="4"/>
      <c r="W94" s="4"/>
      <c r="X94" s="4"/>
      <c r="Y94" s="4">
        <v>0.1332</v>
      </c>
      <c r="Z94" s="4">
        <v>179.8333333333</v>
      </c>
      <c r="AA94" s="4"/>
      <c r="AB94" s="4">
        <v>2.51582975</v>
      </c>
      <c r="AC94" s="4"/>
      <c r="AD94" s="4">
        <v>1.0456716</v>
      </c>
      <c r="AE94" s="4">
        <v>1.1982967</v>
      </c>
      <c r="AF94" s="4">
        <v>38.8403</v>
      </c>
      <c r="AG94" s="4">
        <v>38.8478</v>
      </c>
      <c r="AH94" s="4">
        <v>27.9542</v>
      </c>
      <c r="AI94" s="4">
        <v>27.9416</v>
      </c>
      <c r="AJ94" s="4">
        <v>6.29257</v>
      </c>
      <c r="AK94" s="4">
        <v>6.29359</v>
      </c>
      <c r="AL94" s="4">
        <v>0.26441692241325804</v>
      </c>
      <c r="AM94" s="9">
        <v>42.12253446455232</v>
      </c>
      <c r="AN94" s="9">
        <v>10.049298927902875</v>
      </c>
      <c r="AO94" s="9">
        <v>1.3873780970082483</v>
      </c>
      <c r="AP94" s="9">
        <v>96.63769905388374</v>
      </c>
      <c r="AQ94" s="9">
        <v>96.64775079450668</v>
      </c>
      <c r="AR94" s="9">
        <v>39.634936237346864</v>
      </c>
      <c r="AS94" s="9">
        <v>0.010480620459599521</v>
      </c>
      <c r="AT94" s="9">
        <v>5.153872347273883</v>
      </c>
    </row>
    <row r="95" spans="1:46" ht="12.75">
      <c r="A95" t="s">
        <v>46</v>
      </c>
      <c r="B95" s="8">
        <v>39566</v>
      </c>
      <c r="C95" s="2">
        <v>293</v>
      </c>
      <c r="D95" s="8">
        <v>39566</v>
      </c>
      <c r="E95" s="4">
        <v>0.142286515</v>
      </c>
      <c r="F95" s="4"/>
      <c r="G95" s="4">
        <v>0.090943785</v>
      </c>
      <c r="H95" s="4"/>
      <c r="I95" s="4">
        <v>0.05134273</v>
      </c>
      <c r="J95" s="4"/>
      <c r="K95" s="4">
        <v>0.2070879</v>
      </c>
      <c r="L95" s="4"/>
      <c r="M95" s="4">
        <v>11.57825</v>
      </c>
      <c r="N95" s="4"/>
      <c r="O95" s="4">
        <v>0.349374415</v>
      </c>
      <c r="P95" s="4"/>
      <c r="Q95" s="4">
        <v>11.228875585</v>
      </c>
      <c r="R95" s="4"/>
      <c r="S95" s="4">
        <v>0.222882455</v>
      </c>
      <c r="T95" s="4"/>
      <c r="U95" s="4">
        <v>0.0600507475</v>
      </c>
      <c r="V95" s="4"/>
      <c r="W95" s="4"/>
      <c r="X95" s="4"/>
      <c r="Y95" s="4">
        <v>0.1332</v>
      </c>
      <c r="Z95" s="4">
        <v>116.54166666665</v>
      </c>
      <c r="AA95" s="4"/>
      <c r="AB95" s="4">
        <v>1.7291075</v>
      </c>
      <c r="AC95" s="4"/>
      <c r="AD95" s="4">
        <v>1.3753419</v>
      </c>
      <c r="AE95" s="4">
        <v>1.497442</v>
      </c>
      <c r="AF95" s="4">
        <v>37.3344</v>
      </c>
      <c r="AG95" s="4">
        <v>37.3407</v>
      </c>
      <c r="AH95" s="4">
        <v>28.0376</v>
      </c>
      <c r="AI95" s="4">
        <v>28.0462</v>
      </c>
      <c r="AJ95" s="4">
        <v>6.33702</v>
      </c>
      <c r="AK95" s="4">
        <v>6.33591</v>
      </c>
      <c r="AL95" s="4">
        <v>0.11337692731724337</v>
      </c>
      <c r="AM95" s="9">
        <v>51.94778566128052</v>
      </c>
      <c r="AN95" s="9">
        <v>5.817986112495935</v>
      </c>
      <c r="AO95" s="9">
        <v>1.567527668339798</v>
      </c>
      <c r="AP95" s="9">
        <v>96.46577106901549</v>
      </c>
      <c r="AQ95" s="9">
        <v>96.45965290823956</v>
      </c>
      <c r="AR95" s="9">
        <v>71.16772421373808</v>
      </c>
      <c r="AS95" s="9">
        <v>0.0013465312683997865</v>
      </c>
      <c r="AT95" s="9">
        <v>4.949153188564194</v>
      </c>
    </row>
    <row r="96" spans="1:46" ht="12.75">
      <c r="A96" t="s">
        <v>46</v>
      </c>
      <c r="B96" s="8">
        <v>39566</v>
      </c>
      <c r="C96" s="2">
        <v>294</v>
      </c>
      <c r="D96" s="8">
        <v>39566</v>
      </c>
      <c r="E96" s="4">
        <v>0.2186415275</v>
      </c>
      <c r="F96" s="4"/>
      <c r="G96" s="4">
        <v>0.1486956125</v>
      </c>
      <c r="H96" s="4"/>
      <c r="I96" s="4">
        <v>0.069945915</v>
      </c>
      <c r="J96" s="4"/>
      <c r="K96" s="4">
        <v>0.793290485</v>
      </c>
      <c r="L96" s="4"/>
      <c r="M96" s="4">
        <v>14.26115</v>
      </c>
      <c r="N96" s="4"/>
      <c r="O96" s="4">
        <v>1.0119320125</v>
      </c>
      <c r="P96" s="4"/>
      <c r="Q96" s="4">
        <v>13.2492179875</v>
      </c>
      <c r="R96" s="4"/>
      <c r="S96" s="4">
        <v>0.26452062750000005</v>
      </c>
      <c r="T96" s="4"/>
      <c r="U96" s="4">
        <v>0.141727895</v>
      </c>
      <c r="V96" s="4"/>
      <c r="W96" s="4"/>
      <c r="X96" s="4"/>
      <c r="Y96" s="4">
        <v>0.1332</v>
      </c>
      <c r="Z96" s="4">
        <v>231.8333333333</v>
      </c>
      <c r="AA96" s="4"/>
      <c r="AB96" s="4">
        <v>4.742521249999999</v>
      </c>
      <c r="AC96" s="4"/>
      <c r="AD96" s="4">
        <v>0.9479915</v>
      </c>
      <c r="AE96" s="4">
        <v>1.0151465</v>
      </c>
      <c r="AF96" s="4">
        <v>40.3308</v>
      </c>
      <c r="AG96" s="4">
        <v>40.3342</v>
      </c>
      <c r="AH96" s="4">
        <v>27.7696</v>
      </c>
      <c r="AI96" s="4">
        <v>27.7649</v>
      </c>
      <c r="AJ96" s="4">
        <v>6.25915</v>
      </c>
      <c r="AK96" s="4">
        <v>6.25951</v>
      </c>
      <c r="AL96" s="4">
        <v>0.27898955756315164</v>
      </c>
      <c r="AM96" s="9">
        <v>53.91318678918527</v>
      </c>
      <c r="AN96" s="9">
        <v>7.13996360772874</v>
      </c>
      <c r="AO96" s="9">
        <v>3.8255315740924583</v>
      </c>
      <c r="AP96" s="9">
        <v>96.88467757974279</v>
      </c>
      <c r="AQ96" s="9">
        <v>96.88849126568572</v>
      </c>
      <c r="AR96" s="9">
        <v>35.12662342623179</v>
      </c>
      <c r="AS96" s="9">
        <v>0.004361472495499896</v>
      </c>
      <c r="AT96" s="9">
        <v>4.686600672196838</v>
      </c>
    </row>
    <row r="97" spans="1:46" ht="12.75">
      <c r="A97" t="s">
        <v>46</v>
      </c>
      <c r="B97" s="8">
        <v>39566</v>
      </c>
      <c r="C97" s="2">
        <v>295</v>
      </c>
      <c r="D97" s="8">
        <v>39566</v>
      </c>
      <c r="E97" s="4">
        <v>0.18627758500000002</v>
      </c>
      <c r="F97" s="4"/>
      <c r="G97" s="4">
        <v>0.1532336575</v>
      </c>
      <c r="H97" s="4"/>
      <c r="I97" s="4">
        <v>0.0330439275</v>
      </c>
      <c r="J97" s="4"/>
      <c r="K97" s="4">
        <v>0.188109505</v>
      </c>
      <c r="L97" s="4"/>
      <c r="M97" s="4">
        <v>12.622399999999999</v>
      </c>
      <c r="N97" s="4"/>
      <c r="O97" s="4">
        <v>0.37438709000000003</v>
      </c>
      <c r="P97" s="4"/>
      <c r="Q97" s="4">
        <v>12.248012909999998</v>
      </c>
      <c r="R97" s="4"/>
      <c r="S97" s="4">
        <v>0.315117095</v>
      </c>
      <c r="T97" s="4"/>
      <c r="U97" s="4">
        <v>0.0762425825</v>
      </c>
      <c r="V97" s="4"/>
      <c r="W97" s="4"/>
      <c r="X97" s="4"/>
      <c r="Y97" s="4">
        <v>0.17930000000000001</v>
      </c>
      <c r="Z97" s="4">
        <v>159.04166666665</v>
      </c>
      <c r="AA97" s="4"/>
      <c r="AB97" s="4">
        <v>1.0566900025000001</v>
      </c>
      <c r="AC97" s="4"/>
      <c r="AD97" s="4">
        <v>0.9785165</v>
      </c>
      <c r="AE97" s="4">
        <v>0.9602015</v>
      </c>
      <c r="AF97" s="4">
        <v>38.0594</v>
      </c>
      <c r="AG97" s="4">
        <v>38.0629</v>
      </c>
      <c r="AH97" s="4">
        <v>27.6368</v>
      </c>
      <c r="AI97" s="4">
        <v>27.6344</v>
      </c>
      <c r="AJ97" s="4">
        <v>6.35274</v>
      </c>
      <c r="AK97" s="4">
        <v>6.35285</v>
      </c>
      <c r="AL97" s="4">
        <v>0.8520618218708369</v>
      </c>
      <c r="AM97" s="9">
        <v>40.05622100571852</v>
      </c>
      <c r="AN97" s="9">
        <v>4.9104723072569065</v>
      </c>
      <c r="AO97" s="9">
        <v>1.188088796007719</v>
      </c>
      <c r="AP97" s="9">
        <v>96.81933298333335</v>
      </c>
      <c r="AQ97" s="9">
        <v>96.82115140596487</v>
      </c>
      <c r="AR97" s="9">
        <v>1.41179377489999</v>
      </c>
      <c r="AS97" s="9">
        <v>0.003524475225603396</v>
      </c>
      <c r="AT97" s="9">
        <v>2.822453099277542</v>
      </c>
    </row>
    <row r="98" spans="1:46" ht="12.75">
      <c r="A98" t="s">
        <v>46</v>
      </c>
      <c r="B98" s="8">
        <v>39566</v>
      </c>
      <c r="C98" s="2">
        <v>296</v>
      </c>
      <c r="D98" s="8">
        <v>39566</v>
      </c>
      <c r="E98" s="4">
        <v>0.34521394250000004</v>
      </c>
      <c r="F98" s="4"/>
      <c r="G98" s="4">
        <v>0.29147008250000006</v>
      </c>
      <c r="H98" s="4"/>
      <c r="I98" s="4">
        <v>0.053743860000000004</v>
      </c>
      <c r="J98" s="4"/>
      <c r="K98" s="4">
        <v>0.43046067</v>
      </c>
      <c r="L98" s="4"/>
      <c r="M98" s="4">
        <v>13.9863</v>
      </c>
      <c r="N98" s="4"/>
      <c r="O98" s="4">
        <v>0.7756746125</v>
      </c>
      <c r="P98" s="4"/>
      <c r="Q98" s="4">
        <v>13.2106253875</v>
      </c>
      <c r="R98" s="4"/>
      <c r="S98" s="4">
        <v>0.3868193125</v>
      </c>
      <c r="T98" s="4"/>
      <c r="U98" s="4">
        <v>0.054735325</v>
      </c>
      <c r="V98" s="4"/>
      <c r="W98" s="4"/>
      <c r="X98" s="4"/>
      <c r="Y98" s="4">
        <v>0.1895</v>
      </c>
      <c r="Z98" s="4">
        <v>203.7083333333</v>
      </c>
      <c r="AA98" s="4"/>
      <c r="AB98" s="4">
        <v>8.219186</v>
      </c>
      <c r="AC98" s="4"/>
      <c r="AD98" s="4">
        <v>0.508431</v>
      </c>
      <c r="AE98" s="4">
        <v>2.1445726</v>
      </c>
      <c r="AF98" s="4">
        <v>39.2648</v>
      </c>
      <c r="AG98" s="4">
        <v>39.2567</v>
      </c>
      <c r="AH98" s="4">
        <v>27.4811</v>
      </c>
      <c r="AI98" s="4">
        <v>27.474</v>
      </c>
      <c r="AJ98" s="4">
        <v>6.3261</v>
      </c>
      <c r="AK98" s="4">
        <v>6.32712</v>
      </c>
      <c r="AL98" s="4">
        <v>0.5279907692279318</v>
      </c>
      <c r="AM98" s="9">
        <v>36.15719160867905</v>
      </c>
      <c r="AN98" s="9">
        <v>14.171371276227921</v>
      </c>
      <c r="AO98" s="9">
        <v>2.0052634070590774</v>
      </c>
      <c r="AP98" s="9">
        <v>97.02185504772524</v>
      </c>
      <c r="AQ98" s="9">
        <v>97.02652617348423</v>
      </c>
      <c r="AR98" s="9">
        <v>26.714146669969118</v>
      </c>
      <c r="AS98" s="9">
        <v>-0.0032981450322999706</v>
      </c>
      <c r="AT98" s="9">
        <v>10.596177659482183</v>
      </c>
    </row>
    <row r="99" spans="1:46" ht="12.75">
      <c r="A99" t="s">
        <v>46</v>
      </c>
      <c r="B99" s="8">
        <v>39566</v>
      </c>
      <c r="C99" s="2">
        <v>297</v>
      </c>
      <c r="D99" s="8">
        <v>39566</v>
      </c>
      <c r="E99" s="4">
        <v>0.491402475</v>
      </c>
      <c r="F99" s="4"/>
      <c r="G99" s="4">
        <v>0.40933171</v>
      </c>
      <c r="H99" s="4"/>
      <c r="I99" s="4">
        <v>0.08207076499999999</v>
      </c>
      <c r="J99" s="4"/>
      <c r="K99" s="4">
        <v>0.36922793249999997</v>
      </c>
      <c r="L99" s="4"/>
      <c r="M99" s="4">
        <v>16.64605</v>
      </c>
      <c r="N99" s="4"/>
      <c r="O99" s="4">
        <v>0.8606304075</v>
      </c>
      <c r="P99" s="4"/>
      <c r="Q99" s="4">
        <v>15.785419592499998</v>
      </c>
      <c r="R99" s="4"/>
      <c r="S99" s="4">
        <v>0.35145194999999996</v>
      </c>
      <c r="T99" s="4"/>
      <c r="U99" s="4">
        <v>0.10756346</v>
      </c>
      <c r="V99" s="4"/>
      <c r="W99" s="4"/>
      <c r="X99" s="4"/>
      <c r="Y99" s="4">
        <v>0.1383</v>
      </c>
      <c r="Z99" s="4">
        <v>183.5208333333</v>
      </c>
      <c r="AA99" s="4"/>
      <c r="AB99" s="4">
        <v>2.1400968675</v>
      </c>
      <c r="AC99" s="4"/>
      <c r="AD99" s="4">
        <v>1.0029365</v>
      </c>
      <c r="AE99" s="4">
        <v>1.2898718</v>
      </c>
      <c r="AF99" s="4">
        <v>39.0046</v>
      </c>
      <c r="AG99" s="4">
        <v>39.0038</v>
      </c>
      <c r="AH99" s="4">
        <v>27.7666</v>
      </c>
      <c r="AI99" s="4">
        <v>27.7768</v>
      </c>
      <c r="AJ99" s="4">
        <v>6.30596</v>
      </c>
      <c r="AK99" s="4">
        <v>6.30494</v>
      </c>
      <c r="AL99" s="4">
        <v>0.478839303816867</v>
      </c>
      <c r="AM99" s="9">
        <v>47.3636581046143</v>
      </c>
      <c r="AN99" s="9">
        <v>8.001140977614517</v>
      </c>
      <c r="AO99" s="9">
        <v>2.4487854100681474</v>
      </c>
      <c r="AP99" s="9">
        <v>96.79081871933234</v>
      </c>
      <c r="AQ99" s="9">
        <v>96.78305518462346</v>
      </c>
      <c r="AR99" s="9">
        <v>34.04835609903153</v>
      </c>
      <c r="AS99" s="9">
        <v>-0.004547743231601231</v>
      </c>
      <c r="AT99" s="9">
        <v>2.486661926943361</v>
      </c>
    </row>
    <row r="100" spans="1:46" ht="12.75">
      <c r="A100" t="s">
        <v>46</v>
      </c>
      <c r="B100" s="8">
        <v>39566</v>
      </c>
      <c r="C100" s="2">
        <v>298</v>
      </c>
      <c r="D100" s="8">
        <v>39566</v>
      </c>
      <c r="E100" s="4">
        <v>0.09397823999999999</v>
      </c>
      <c r="F100" s="4"/>
      <c r="G100" s="4">
        <v>0.064017865</v>
      </c>
      <c r="H100" s="4"/>
      <c r="I100" s="4">
        <v>0.029960374999999997</v>
      </c>
      <c r="J100" s="4"/>
      <c r="K100" s="4">
        <v>0.19893836999999998</v>
      </c>
      <c r="L100" s="4"/>
      <c r="M100" s="4">
        <v>10.6288</v>
      </c>
      <c r="N100" s="4"/>
      <c r="O100" s="4">
        <v>0.29291660999999997</v>
      </c>
      <c r="P100" s="4"/>
      <c r="Q100" s="4">
        <v>10.33588339</v>
      </c>
      <c r="R100" s="4"/>
      <c r="S100" s="4">
        <v>0.3205676725</v>
      </c>
      <c r="T100" s="4"/>
      <c r="U100" s="4">
        <v>0.04630675</v>
      </c>
      <c r="V100" s="4"/>
      <c r="W100" s="4"/>
      <c r="X100" s="4"/>
      <c r="Y100" s="4">
        <v>0.51215</v>
      </c>
      <c r="Z100" s="4">
        <v>165.06249999995</v>
      </c>
      <c r="AA100" s="4"/>
      <c r="AB100" s="4">
        <v>1.5506696574999999</v>
      </c>
      <c r="AC100" s="4"/>
      <c r="AD100" s="4">
        <v>0.84</v>
      </c>
      <c r="AE100" s="4">
        <v>0.9</v>
      </c>
      <c r="AF100" s="4">
        <v>38.86</v>
      </c>
      <c r="AG100" s="4">
        <v>38.85</v>
      </c>
      <c r="AH100" s="4">
        <v>29.02</v>
      </c>
      <c r="AI100" s="4">
        <v>29.01</v>
      </c>
      <c r="AJ100" s="4">
        <v>2.97</v>
      </c>
      <c r="AK100" s="4">
        <v>2.98</v>
      </c>
      <c r="AL100" s="4"/>
      <c r="AM100" s="9">
        <v>33.15618171074315</v>
      </c>
      <c r="AN100" s="9">
        <v>6.325570462189637</v>
      </c>
      <c r="AO100" s="9">
        <v>0.9137434467912542</v>
      </c>
      <c r="AP100" s="9">
        <v>46.007298899799245</v>
      </c>
      <c r="AQ100" s="9">
        <v>46.15579183504694</v>
      </c>
      <c r="AR100" s="9"/>
      <c r="AS100" s="9">
        <v>-0.003378819000001698</v>
      </c>
      <c r="AT100" s="9">
        <v>5.293894591706493</v>
      </c>
    </row>
    <row r="101" spans="1:46" ht="12.75">
      <c r="A101" t="s">
        <v>46</v>
      </c>
      <c r="B101" s="8">
        <v>39566</v>
      </c>
      <c r="C101" s="2">
        <v>299</v>
      </c>
      <c r="D101" s="8">
        <v>39566</v>
      </c>
      <c r="E101" s="4">
        <v>0.408713075</v>
      </c>
      <c r="F101" s="4"/>
      <c r="G101" s="4">
        <v>0.28947826749999994</v>
      </c>
      <c r="H101" s="4"/>
      <c r="I101" s="4">
        <v>0.11923480750000001</v>
      </c>
      <c r="J101" s="4"/>
      <c r="K101" s="4">
        <v>0.7028483875</v>
      </c>
      <c r="L101" s="4"/>
      <c r="M101" s="4">
        <v>14.03195</v>
      </c>
      <c r="N101" s="4"/>
      <c r="O101" s="4">
        <v>1.1115614625</v>
      </c>
      <c r="P101" s="4"/>
      <c r="Q101" s="4">
        <v>12.9203885375</v>
      </c>
      <c r="R101" s="4"/>
      <c r="S101" s="4">
        <v>0.27532465500000003</v>
      </c>
      <c r="T101" s="4"/>
      <c r="U101" s="4">
        <v>0.02515</v>
      </c>
      <c r="V101" s="4"/>
      <c r="W101" s="4"/>
      <c r="X101" s="4"/>
      <c r="Y101" s="4">
        <v>0.3022</v>
      </c>
      <c r="Z101" s="4">
        <v>269.87499999995</v>
      </c>
      <c r="AA101" s="4"/>
      <c r="AB101" s="4">
        <v>2.9645215225</v>
      </c>
      <c r="AC101" s="4"/>
      <c r="AD101" s="4">
        <v>1.01</v>
      </c>
      <c r="AE101" s="4">
        <v>0.89</v>
      </c>
      <c r="AF101" s="4">
        <v>40.85</v>
      </c>
      <c r="AG101" s="4">
        <v>40.85</v>
      </c>
      <c r="AH101" s="4">
        <v>29.36</v>
      </c>
      <c r="AI101" s="4">
        <v>29.37</v>
      </c>
      <c r="AJ101" s="4">
        <v>3</v>
      </c>
      <c r="AK101" s="4">
        <v>2.67</v>
      </c>
      <c r="AL101" s="4"/>
      <c r="AM101" s="9">
        <v>50.96510517737686</v>
      </c>
      <c r="AN101" s="9">
        <v>44.19727485089464</v>
      </c>
      <c r="AO101" s="9">
        <v>4.037275421265851</v>
      </c>
      <c r="AP101" s="9">
        <v>47.17517035549023</v>
      </c>
      <c r="AQ101" s="9">
        <v>41.98896271138039</v>
      </c>
      <c r="AR101" s="9"/>
      <c r="AS101" s="9">
        <v>-0.0041153710000010335</v>
      </c>
      <c r="AT101" s="9">
        <v>2.666988396514331</v>
      </c>
    </row>
    <row r="102" spans="1:46" ht="12.75">
      <c r="A102" t="s">
        <v>46</v>
      </c>
      <c r="B102" s="8">
        <v>39566</v>
      </c>
      <c r="C102" s="2">
        <v>300</v>
      </c>
      <c r="D102" s="8">
        <v>39566</v>
      </c>
      <c r="E102" s="4">
        <v>0.2920839925</v>
      </c>
      <c r="F102" s="4"/>
      <c r="G102" s="4">
        <v>0.180777705</v>
      </c>
      <c r="H102" s="4"/>
      <c r="I102" s="4">
        <v>0.1113062875</v>
      </c>
      <c r="J102" s="4"/>
      <c r="K102" s="4">
        <v>0.352321845</v>
      </c>
      <c r="L102" s="4"/>
      <c r="M102" s="4">
        <v>11.3196</v>
      </c>
      <c r="N102" s="4"/>
      <c r="O102" s="4">
        <v>0.6444058375</v>
      </c>
      <c r="P102" s="4"/>
      <c r="Q102" s="4">
        <v>10.675194162499999</v>
      </c>
      <c r="R102" s="4"/>
      <c r="S102" s="4">
        <v>0.25137337</v>
      </c>
      <c r="T102" s="4"/>
      <c r="U102" s="4">
        <v>0.032567</v>
      </c>
      <c r="V102" s="4"/>
      <c r="W102" s="4"/>
      <c r="X102" s="4"/>
      <c r="Y102" s="4">
        <v>0.27654999999999996</v>
      </c>
      <c r="Z102" s="4">
        <v>238.5833333333</v>
      </c>
      <c r="AA102" s="4"/>
      <c r="AB102" s="4">
        <v>8.631812815</v>
      </c>
      <c r="AC102" s="4"/>
      <c r="AD102" s="4">
        <v>0.91</v>
      </c>
      <c r="AE102" s="4">
        <v>0.74</v>
      </c>
      <c r="AF102" s="4">
        <v>40.5</v>
      </c>
      <c r="AG102" s="4">
        <v>40.49</v>
      </c>
      <c r="AH102" s="4">
        <v>29.12</v>
      </c>
      <c r="AI102" s="4">
        <v>29.05</v>
      </c>
      <c r="AJ102" s="4">
        <v>3.18</v>
      </c>
      <c r="AK102" s="4">
        <v>2.97</v>
      </c>
      <c r="AL102" s="4"/>
      <c r="AM102" s="9">
        <v>45.03102297590234</v>
      </c>
      <c r="AN102" s="9">
        <v>19.78708009641662</v>
      </c>
      <c r="AO102" s="9">
        <v>2.563540591033967</v>
      </c>
      <c r="AP102" s="9">
        <v>49.807682455888056</v>
      </c>
      <c r="AQ102" s="9">
        <v>46.49115830628953</v>
      </c>
      <c r="AR102" s="9"/>
      <c r="AS102" s="9">
        <v>0.021099892999998815</v>
      </c>
      <c r="AT102" s="9">
        <v>13.394994757476882</v>
      </c>
    </row>
    <row r="103" spans="1:46" ht="12.75">
      <c r="A103" t="s">
        <v>46</v>
      </c>
      <c r="B103" s="8">
        <v>39566</v>
      </c>
      <c r="C103" s="2">
        <v>301</v>
      </c>
      <c r="D103" s="8">
        <v>39566</v>
      </c>
      <c r="E103" s="4">
        <v>0.32158089749999996</v>
      </c>
      <c r="F103" s="4"/>
      <c r="G103" s="4">
        <v>0.20946762999999996</v>
      </c>
      <c r="H103" s="4"/>
      <c r="I103" s="4">
        <v>0.1121132675</v>
      </c>
      <c r="J103" s="4"/>
      <c r="K103" s="4">
        <v>0.637965355</v>
      </c>
      <c r="L103" s="4"/>
      <c r="M103" s="4">
        <v>10.05535</v>
      </c>
      <c r="N103" s="4"/>
      <c r="O103" s="4">
        <v>0.9595462524999999</v>
      </c>
      <c r="P103" s="4"/>
      <c r="Q103" s="4">
        <v>9.095803747500002</v>
      </c>
      <c r="R103" s="4"/>
      <c r="S103" s="4">
        <v>0.28107679</v>
      </c>
      <c r="T103" s="4"/>
      <c r="U103" s="4">
        <v>0.0238145</v>
      </c>
      <c r="V103" s="4"/>
      <c r="W103" s="4"/>
      <c r="X103" s="4"/>
      <c r="Y103" s="4">
        <v>0.63</v>
      </c>
      <c r="Z103" s="4">
        <v>190.8333333333</v>
      </c>
      <c r="AA103" s="4"/>
      <c r="AB103" s="4">
        <v>3.3186576625</v>
      </c>
      <c r="AC103" s="4"/>
      <c r="AD103" s="4">
        <v>1.02</v>
      </c>
      <c r="AE103" s="4">
        <v>0.99</v>
      </c>
      <c r="AF103" s="4">
        <v>39.44</v>
      </c>
      <c r="AG103" s="4">
        <v>39.44</v>
      </c>
      <c r="AH103" s="4">
        <v>28.91</v>
      </c>
      <c r="AI103" s="4">
        <v>28.71</v>
      </c>
      <c r="AJ103" s="4">
        <v>2.57</v>
      </c>
      <c r="AK103" s="4">
        <v>2.6</v>
      </c>
      <c r="AL103" s="4"/>
      <c r="AM103" s="9">
        <v>35.774387490336714</v>
      </c>
      <c r="AN103" s="9">
        <v>40.292521468013184</v>
      </c>
      <c r="AO103" s="9">
        <v>3.4138224379892765</v>
      </c>
      <c r="AP103" s="9">
        <v>39.92278361737303</v>
      </c>
      <c r="AQ103" s="9">
        <v>40.3263622012603</v>
      </c>
      <c r="AR103" s="9"/>
      <c r="AS103" s="9">
        <v>0.08032927999999373</v>
      </c>
      <c r="AT103" s="9">
        <v>3.458569770715665</v>
      </c>
    </row>
    <row r="104" spans="1:46" ht="12.75">
      <c r="A104" t="s">
        <v>46</v>
      </c>
      <c r="B104" s="8">
        <v>39566</v>
      </c>
      <c r="C104" s="2">
        <v>302</v>
      </c>
      <c r="D104" s="8">
        <v>39566</v>
      </c>
      <c r="E104" s="4">
        <v>0.1673764325</v>
      </c>
      <c r="F104" s="4"/>
      <c r="G104" s="4">
        <v>0.119708075</v>
      </c>
      <c r="H104" s="4"/>
      <c r="I104" s="4">
        <v>0.0476683575</v>
      </c>
      <c r="J104" s="4"/>
      <c r="K104" s="4">
        <v>0.2068207225</v>
      </c>
      <c r="L104" s="4"/>
      <c r="M104" s="4">
        <v>8.9956</v>
      </c>
      <c r="N104" s="4"/>
      <c r="O104" s="4">
        <v>0.374197155</v>
      </c>
      <c r="P104" s="4"/>
      <c r="Q104" s="4">
        <v>8.621402845</v>
      </c>
      <c r="R104" s="4"/>
      <c r="S104" s="4">
        <v>0.33473222</v>
      </c>
      <c r="T104" s="4"/>
      <c r="U104" s="4">
        <v>0.0359475</v>
      </c>
      <c r="V104" s="4"/>
      <c r="W104" s="4"/>
      <c r="X104" s="4"/>
      <c r="Y104" s="4">
        <v>0.48145000000000004</v>
      </c>
      <c r="Z104" s="4">
        <v>205.4375</v>
      </c>
      <c r="AA104" s="4"/>
      <c r="AB104" s="4">
        <v>1.41081894</v>
      </c>
      <c r="AC104" s="4"/>
      <c r="AD104" s="4">
        <v>0.42</v>
      </c>
      <c r="AE104" s="4">
        <v>0.38</v>
      </c>
      <c r="AF104" s="4">
        <v>38.98</v>
      </c>
      <c r="AG104" s="4">
        <v>38.97</v>
      </c>
      <c r="AH104" s="4">
        <v>29.09</v>
      </c>
      <c r="AI104" s="4">
        <v>29.07</v>
      </c>
      <c r="AJ104" s="4">
        <v>4.15</v>
      </c>
      <c r="AK104" s="4">
        <v>3.58</v>
      </c>
      <c r="AL104" s="4"/>
      <c r="AM104" s="9">
        <v>26.874018879927362</v>
      </c>
      <c r="AN104" s="9">
        <v>10.409546004590027</v>
      </c>
      <c r="AO104" s="9">
        <v>1.117900018707491</v>
      </c>
      <c r="AP104" s="9">
        <v>64.36890879449926</v>
      </c>
      <c r="AQ104" s="9">
        <v>55.51599254962446</v>
      </c>
      <c r="AR104" s="9"/>
      <c r="AS104" s="9">
        <v>0.0006747239999995713</v>
      </c>
      <c r="AT104" s="9">
        <v>3.7702556557384836</v>
      </c>
    </row>
    <row r="105" spans="1:46" ht="12.75">
      <c r="A105" t="s">
        <v>46</v>
      </c>
      <c r="B105" s="8">
        <v>39566</v>
      </c>
      <c r="C105" s="2">
        <v>303</v>
      </c>
      <c r="D105" s="8">
        <v>39566</v>
      </c>
      <c r="E105" s="4">
        <v>0.93113337</v>
      </c>
      <c r="F105" s="4"/>
      <c r="G105" s="4">
        <v>0.7984082575</v>
      </c>
      <c r="H105" s="4"/>
      <c r="I105" s="4">
        <v>0.1327251125</v>
      </c>
      <c r="J105" s="4"/>
      <c r="K105" s="4">
        <v>2.8692386575</v>
      </c>
      <c r="L105" s="4"/>
      <c r="M105" s="4">
        <v>15.5638</v>
      </c>
      <c r="N105" s="4"/>
      <c r="O105" s="4">
        <v>3.8003720275</v>
      </c>
      <c r="P105" s="4"/>
      <c r="Q105" s="4">
        <v>11.7634279725</v>
      </c>
      <c r="R105" s="4"/>
      <c r="S105" s="4">
        <v>0.2510491625</v>
      </c>
      <c r="T105" s="4"/>
      <c r="U105" s="4">
        <v>0.0457775</v>
      </c>
      <c r="V105" s="4"/>
      <c r="W105" s="4"/>
      <c r="X105" s="4"/>
      <c r="Y105" s="4">
        <v>0.31245</v>
      </c>
      <c r="Z105" s="4">
        <v>291.3333333333</v>
      </c>
      <c r="AA105" s="4"/>
      <c r="AB105" s="4">
        <v>5.10893954</v>
      </c>
      <c r="AC105" s="4"/>
      <c r="AD105" s="4">
        <v>1.48</v>
      </c>
      <c r="AE105" s="4">
        <v>1.48</v>
      </c>
      <c r="AF105" s="4">
        <v>40.44</v>
      </c>
      <c r="AG105" s="4">
        <v>40.45</v>
      </c>
      <c r="AH105" s="4">
        <v>29</v>
      </c>
      <c r="AI105" s="4">
        <v>29.01</v>
      </c>
      <c r="AJ105" s="4">
        <v>3.01</v>
      </c>
      <c r="AK105" s="4">
        <v>2.99</v>
      </c>
      <c r="AL105" s="4"/>
      <c r="AM105" s="9">
        <v>61.9950285633795</v>
      </c>
      <c r="AN105" s="9">
        <v>83.01833930424336</v>
      </c>
      <c r="AO105" s="9">
        <v>15.137959392714565</v>
      </c>
      <c r="AP105" s="9">
        <v>47.08474528466124</v>
      </c>
      <c r="AQ105" s="9">
        <v>46.77836341641222</v>
      </c>
      <c r="AR105" s="9"/>
      <c r="AS105" s="9">
        <v>0.003348493000007835</v>
      </c>
      <c r="AT105" s="9">
        <v>1.3443261614997244</v>
      </c>
    </row>
    <row r="106" spans="1:46" ht="12.75">
      <c r="A106" t="s">
        <v>46</v>
      </c>
      <c r="B106" s="8">
        <v>39566</v>
      </c>
      <c r="C106" s="2">
        <v>304</v>
      </c>
      <c r="D106" s="8">
        <v>39566</v>
      </c>
      <c r="E106" s="4">
        <v>0.4070213625</v>
      </c>
      <c r="F106" s="4"/>
      <c r="G106" s="4">
        <v>0.33658234249999996</v>
      </c>
      <c r="H106" s="4"/>
      <c r="I106" s="4">
        <v>0.07043902</v>
      </c>
      <c r="J106" s="4"/>
      <c r="K106" s="4">
        <v>0.6470718825</v>
      </c>
      <c r="L106" s="4"/>
      <c r="M106" s="4">
        <v>11.209</v>
      </c>
      <c r="N106" s="4"/>
      <c r="O106" s="4">
        <v>1.054093245</v>
      </c>
      <c r="P106" s="4"/>
      <c r="Q106" s="4">
        <v>10.154906754999999</v>
      </c>
      <c r="R106" s="4"/>
      <c r="S106" s="4">
        <v>0.21531932</v>
      </c>
      <c r="T106" s="4"/>
      <c r="U106" s="4">
        <v>0.05069175</v>
      </c>
      <c r="V106" s="4"/>
      <c r="W106" s="4"/>
      <c r="X106" s="4"/>
      <c r="Y106" s="4">
        <v>0.27654999999999996</v>
      </c>
      <c r="Z106" s="4">
        <v>238.74999999995</v>
      </c>
      <c r="AA106" s="4"/>
      <c r="AB106" s="4">
        <v>2.742173245</v>
      </c>
      <c r="AC106" s="4"/>
      <c r="AD106" s="4">
        <v>1.19</v>
      </c>
      <c r="AE106" s="4">
        <v>0.77</v>
      </c>
      <c r="AF106" s="4">
        <v>39.74</v>
      </c>
      <c r="AG106" s="4">
        <v>39.73</v>
      </c>
      <c r="AH106" s="4">
        <v>28.72</v>
      </c>
      <c r="AI106" s="4">
        <v>28.72</v>
      </c>
      <c r="AJ106" s="4">
        <v>2.18</v>
      </c>
      <c r="AK106" s="4">
        <v>2.18</v>
      </c>
      <c r="AL106" s="4"/>
      <c r="AM106" s="9">
        <v>52.05756733766389</v>
      </c>
      <c r="AN106" s="9">
        <v>20.794177454911303</v>
      </c>
      <c r="AO106" s="9">
        <v>4.895488454078342</v>
      </c>
      <c r="AP106" s="9">
        <v>33.87862790226051</v>
      </c>
      <c r="AQ106" s="9">
        <v>33.87649642873915</v>
      </c>
      <c r="AR106" s="9"/>
      <c r="AS106" s="9">
        <v>-0.007415600000001632</v>
      </c>
      <c r="AT106" s="9">
        <v>2.601452251029272</v>
      </c>
    </row>
    <row r="107" spans="1:46" ht="12.75">
      <c r="A107" t="s">
        <v>46</v>
      </c>
      <c r="B107" s="8">
        <v>39566</v>
      </c>
      <c r="C107" s="2">
        <v>305</v>
      </c>
      <c r="D107" s="8">
        <v>39566</v>
      </c>
      <c r="E107" s="4">
        <v>0.13464170250000002</v>
      </c>
      <c r="F107" s="4"/>
      <c r="G107" s="4">
        <v>0.07415599250000002</v>
      </c>
      <c r="H107" s="4"/>
      <c r="I107" s="4">
        <v>0.06048571</v>
      </c>
      <c r="J107" s="4"/>
      <c r="K107" s="4">
        <v>0.21957830499999997</v>
      </c>
      <c r="L107" s="4"/>
      <c r="M107" s="4">
        <v>6.8401499999999995</v>
      </c>
      <c r="N107" s="4"/>
      <c r="O107" s="4">
        <v>0.3542200075</v>
      </c>
      <c r="P107" s="4"/>
      <c r="Q107" s="4">
        <v>6.485929992499999</v>
      </c>
      <c r="R107" s="4"/>
      <c r="S107" s="4">
        <v>0.2502302275</v>
      </c>
      <c r="T107" s="4"/>
      <c r="U107" s="4">
        <v>0.0422375</v>
      </c>
      <c r="V107" s="4"/>
      <c r="W107" s="4"/>
      <c r="X107" s="4"/>
      <c r="Y107" s="4">
        <v>0.38415</v>
      </c>
      <c r="Z107" s="4">
        <v>150.8958333333</v>
      </c>
      <c r="AA107" s="4"/>
      <c r="AB107" s="4">
        <v>3.4313307249999996</v>
      </c>
      <c r="AC107" s="4"/>
      <c r="AD107" s="4">
        <v>0.45</v>
      </c>
      <c r="AE107" s="4">
        <v>0.29</v>
      </c>
      <c r="AF107" s="4">
        <v>38.78</v>
      </c>
      <c r="AG107" s="4">
        <v>38.78</v>
      </c>
      <c r="AH107" s="4">
        <v>29.01</v>
      </c>
      <c r="AI107" s="4">
        <v>29.02</v>
      </c>
      <c r="AJ107" s="4">
        <v>4.04</v>
      </c>
      <c r="AK107" s="4">
        <v>3.96</v>
      </c>
      <c r="AL107" s="4"/>
      <c r="AM107" s="9">
        <v>27.335426532352088</v>
      </c>
      <c r="AN107" s="9">
        <v>8.38638668245043</v>
      </c>
      <c r="AO107" s="9">
        <v>1.4155764115268608</v>
      </c>
      <c r="AP107" s="9">
        <v>62.546122833493634</v>
      </c>
      <c r="AQ107" s="9">
        <v>61.31225648518191</v>
      </c>
      <c r="AR107" s="9"/>
      <c r="AS107" s="9">
        <v>-0.004029380999998722</v>
      </c>
      <c r="AT107" s="9">
        <v>9.687004269514617</v>
      </c>
    </row>
    <row r="108" spans="1:46" ht="12.75">
      <c r="A108" t="s">
        <v>46</v>
      </c>
      <c r="B108" s="8">
        <v>39566</v>
      </c>
      <c r="C108" s="2">
        <v>306</v>
      </c>
      <c r="D108" s="8">
        <v>39566</v>
      </c>
      <c r="E108" s="4">
        <v>0.33961941500000004</v>
      </c>
      <c r="F108" s="4"/>
      <c r="G108" s="4">
        <v>0.27616347750000003</v>
      </c>
      <c r="H108" s="4"/>
      <c r="I108" s="4">
        <v>0.0634559375</v>
      </c>
      <c r="J108" s="4"/>
      <c r="K108" s="4">
        <v>0.23770868750000002</v>
      </c>
      <c r="L108" s="4"/>
      <c r="M108" s="4">
        <v>6.8279</v>
      </c>
      <c r="N108" s="4"/>
      <c r="O108" s="4">
        <v>0.5773281025000001</v>
      </c>
      <c r="P108" s="4"/>
      <c r="Q108" s="4">
        <v>6.2505718974999995</v>
      </c>
      <c r="R108" s="4"/>
      <c r="S108" s="4">
        <v>0.27185618749999996</v>
      </c>
      <c r="T108" s="4"/>
      <c r="U108" s="4">
        <v>0.020927</v>
      </c>
      <c r="V108" s="4"/>
      <c r="W108" s="4"/>
      <c r="X108" s="4"/>
      <c r="Y108" s="4">
        <v>3.4316500000000003</v>
      </c>
      <c r="Z108" s="4">
        <v>161.2708333333</v>
      </c>
      <c r="AA108" s="4"/>
      <c r="AB108" s="4">
        <v>1.2246161425</v>
      </c>
      <c r="AC108" s="4"/>
      <c r="AD108" s="4">
        <v>0.94</v>
      </c>
      <c r="AE108" s="4">
        <v>0.87</v>
      </c>
      <c r="AF108" s="4">
        <v>38.81</v>
      </c>
      <c r="AG108" s="4">
        <v>38.81</v>
      </c>
      <c r="AH108" s="4">
        <v>28.98</v>
      </c>
      <c r="AI108" s="4">
        <v>28.99</v>
      </c>
      <c r="AJ108" s="4">
        <v>4.03</v>
      </c>
      <c r="AK108" s="4">
        <v>3.97</v>
      </c>
      <c r="AL108" s="4"/>
      <c r="AM108" s="9">
        <v>25.115852844070364</v>
      </c>
      <c r="AN108" s="9">
        <v>27.58771455535911</v>
      </c>
      <c r="AO108" s="9">
        <v>2.1236526113646033</v>
      </c>
      <c r="AP108" s="9">
        <v>62.38877661374712</v>
      </c>
      <c r="AQ108" s="9">
        <v>61.46460605718668</v>
      </c>
      <c r="AR108" s="9"/>
      <c r="AS108" s="9">
        <v>-0.0040261590000021386</v>
      </c>
      <c r="AT108" s="9">
        <v>2.1211788187636333</v>
      </c>
    </row>
    <row r="109" spans="1:46" ht="12.75">
      <c r="A109" t="s">
        <v>46</v>
      </c>
      <c r="B109" s="8">
        <v>39566</v>
      </c>
      <c r="C109" s="2">
        <v>307</v>
      </c>
      <c r="D109" s="8">
        <v>39566</v>
      </c>
      <c r="E109" s="4">
        <v>0.33081950000000004</v>
      </c>
      <c r="F109" s="4"/>
      <c r="G109" s="4">
        <v>0.15235275000000004</v>
      </c>
      <c r="H109" s="4"/>
      <c r="I109" s="4">
        <v>0.17846675</v>
      </c>
      <c r="J109" s="4"/>
      <c r="K109" s="4">
        <v>0.63254725</v>
      </c>
      <c r="L109" s="4"/>
      <c r="M109" s="4">
        <v>9.3621</v>
      </c>
      <c r="N109" s="4"/>
      <c r="O109" s="4">
        <v>0.96336675</v>
      </c>
      <c r="P109" s="4"/>
      <c r="Q109" s="4">
        <v>8.39873325</v>
      </c>
      <c r="R109" s="4"/>
      <c r="S109" s="4">
        <v>0.2338515</v>
      </c>
      <c r="T109" s="4"/>
      <c r="U109" s="4">
        <v>0.0264635</v>
      </c>
      <c r="V109" s="4"/>
      <c r="W109" s="4"/>
      <c r="X109" s="4"/>
      <c r="Y109" s="4">
        <v>0.31245</v>
      </c>
      <c r="Z109" s="4">
        <v>184.2916666666</v>
      </c>
      <c r="AA109" s="4"/>
      <c r="AB109" s="4">
        <v>3.2038919999999997</v>
      </c>
      <c r="AC109" s="4"/>
      <c r="AD109" s="4">
        <v>2.22</v>
      </c>
      <c r="AE109" s="4">
        <v>1.91</v>
      </c>
      <c r="AF109" s="4">
        <v>39.15</v>
      </c>
      <c r="AG109" s="4">
        <v>39.17</v>
      </c>
      <c r="AH109" s="4">
        <v>28.69</v>
      </c>
      <c r="AI109" s="4">
        <v>28.71</v>
      </c>
      <c r="AJ109" s="4">
        <v>2.97</v>
      </c>
      <c r="AK109" s="4">
        <v>3.06</v>
      </c>
      <c r="AL109" s="4"/>
      <c r="AM109" s="9">
        <v>40.03438079293911</v>
      </c>
      <c r="AN109" s="9">
        <v>36.403603075934775</v>
      </c>
      <c r="AO109" s="9">
        <v>4.119566263205496</v>
      </c>
      <c r="AP109" s="9">
        <v>45.97394031473957</v>
      </c>
      <c r="AQ109" s="9">
        <v>47.38046628043556</v>
      </c>
      <c r="AR109" s="9"/>
      <c r="AS109" s="9">
        <v>0.0068382999999982985</v>
      </c>
      <c r="AT109" s="9">
        <v>3.325724081716542</v>
      </c>
    </row>
    <row r="110" spans="1:46" ht="12.75">
      <c r="A110" t="s">
        <v>46</v>
      </c>
      <c r="B110" s="8">
        <v>39566</v>
      </c>
      <c r="C110" s="2">
        <v>308</v>
      </c>
      <c r="D110" s="8">
        <v>39566</v>
      </c>
      <c r="E110" s="4">
        <v>0.3155405</v>
      </c>
      <c r="F110" s="4"/>
      <c r="G110" s="4">
        <v>0.25570475000000004</v>
      </c>
      <c r="H110" s="4"/>
      <c r="I110" s="4">
        <v>0.05983574999999999</v>
      </c>
      <c r="J110" s="4"/>
      <c r="K110" s="4">
        <v>0.76421625</v>
      </c>
      <c r="L110" s="4"/>
      <c r="M110" s="4">
        <v>12.4449</v>
      </c>
      <c r="N110" s="4"/>
      <c r="O110" s="4">
        <v>1.07975675</v>
      </c>
      <c r="P110" s="4"/>
      <c r="Q110" s="4">
        <v>11.365143250000001</v>
      </c>
      <c r="R110" s="4"/>
      <c r="S110" s="4">
        <v>0.22887724999999998</v>
      </c>
      <c r="T110" s="4"/>
      <c r="U110" s="4">
        <v>0.07472525000000001</v>
      </c>
      <c r="V110" s="4"/>
      <c r="W110" s="4"/>
      <c r="X110" s="4"/>
      <c r="Y110" s="4">
        <v>0.40465</v>
      </c>
      <c r="Z110" s="4">
        <v>218.87499999995</v>
      </c>
      <c r="AA110" s="4"/>
      <c r="AB110" s="4">
        <v>3.45011</v>
      </c>
      <c r="AC110" s="4"/>
      <c r="AD110" s="4">
        <v>1.75</v>
      </c>
      <c r="AE110" s="4">
        <v>1.8</v>
      </c>
      <c r="AF110" s="4">
        <v>40.15</v>
      </c>
      <c r="AG110" s="4">
        <v>40.21</v>
      </c>
      <c r="AH110" s="4">
        <v>28.67</v>
      </c>
      <c r="AI110" s="4">
        <v>28.67</v>
      </c>
      <c r="AJ110" s="4">
        <v>2.38</v>
      </c>
      <c r="AK110" s="4">
        <v>2.24</v>
      </c>
      <c r="AL110" s="4"/>
      <c r="AM110" s="9">
        <v>54.37368720569651</v>
      </c>
      <c r="AN110" s="9">
        <v>14.449690700265304</v>
      </c>
      <c r="AO110" s="9">
        <v>4.717623748100784</v>
      </c>
      <c r="AP110" s="9">
        <v>37.06785392235126</v>
      </c>
      <c r="AQ110" s="9">
        <v>34.900568885614554</v>
      </c>
      <c r="AR110" s="9"/>
      <c r="AS110" s="9">
        <v>0.04449960000000175</v>
      </c>
      <c r="AT110" s="9">
        <v>3.1952659707846234</v>
      </c>
    </row>
    <row r="111" spans="1:46" ht="12.75">
      <c r="A111" t="s">
        <v>46</v>
      </c>
      <c r="B111" s="8">
        <v>39566</v>
      </c>
      <c r="C111" s="2">
        <v>309</v>
      </c>
      <c r="D111" s="8">
        <v>39566</v>
      </c>
      <c r="E111" s="4">
        <v>0.12631175</v>
      </c>
      <c r="F111" s="4"/>
      <c r="G111" s="4">
        <v>0.0802145</v>
      </c>
      <c r="H111" s="4"/>
      <c r="I111" s="4">
        <v>0.04609725</v>
      </c>
      <c r="J111" s="4"/>
      <c r="K111" s="4">
        <v>0.30897025</v>
      </c>
      <c r="L111" s="4"/>
      <c r="M111" s="4">
        <v>9.0672</v>
      </c>
      <c r="N111" s="4"/>
      <c r="O111" s="4">
        <v>0.435282</v>
      </c>
      <c r="P111" s="4"/>
      <c r="Q111" s="4">
        <v>8.631917999999999</v>
      </c>
      <c r="R111" s="4"/>
      <c r="S111" s="4">
        <v>0.36669575</v>
      </c>
      <c r="T111" s="4"/>
      <c r="U111" s="4">
        <v>0.05953024999999999</v>
      </c>
      <c r="V111" s="4"/>
      <c r="W111" s="4"/>
      <c r="X111" s="4"/>
      <c r="Y111" s="4">
        <v>0.251</v>
      </c>
      <c r="Z111" s="4">
        <v>155.22916666665</v>
      </c>
      <c r="AA111" s="4"/>
      <c r="AB111" s="4">
        <v>1.08893575</v>
      </c>
      <c r="AC111" s="4"/>
      <c r="AD111" s="4">
        <v>1.32</v>
      </c>
      <c r="AE111" s="4">
        <v>0.76</v>
      </c>
      <c r="AF111" s="4">
        <v>39.14</v>
      </c>
      <c r="AG111" s="4">
        <v>39.13</v>
      </c>
      <c r="AH111" s="4">
        <v>29.43</v>
      </c>
      <c r="AI111" s="4">
        <v>29.4</v>
      </c>
      <c r="AJ111" s="4">
        <v>4.58</v>
      </c>
      <c r="AK111" s="4">
        <v>4.27</v>
      </c>
      <c r="AL111" s="4"/>
      <c r="AM111" s="9">
        <v>24.726765990606655</v>
      </c>
      <c r="AN111" s="9">
        <v>7.3119464473943925</v>
      </c>
      <c r="AO111" s="9">
        <v>1.1870385735313267</v>
      </c>
      <c r="AP111" s="9">
        <v>71.28974363621305</v>
      </c>
      <c r="AQ111" s="9">
        <v>66.44569280869146</v>
      </c>
      <c r="AR111" s="9"/>
      <c r="AS111" s="9">
        <v>0.004860623000006115</v>
      </c>
      <c r="AT111" s="9">
        <v>2.5016787967340712</v>
      </c>
    </row>
    <row r="112" spans="1:46" ht="12.75">
      <c r="A112" t="s">
        <v>46</v>
      </c>
      <c r="B112" s="8">
        <v>39566</v>
      </c>
      <c r="C112" s="2">
        <v>310</v>
      </c>
      <c r="D112" s="8">
        <v>39566</v>
      </c>
      <c r="E112" s="4">
        <v>0.25252025</v>
      </c>
      <c r="F112" s="4"/>
      <c r="G112" s="4">
        <v>0.1852825</v>
      </c>
      <c r="H112" s="4"/>
      <c r="I112" s="4">
        <v>0.06723775000000001</v>
      </c>
      <c r="J112" s="4"/>
      <c r="K112" s="4">
        <v>1.1346975000000001</v>
      </c>
      <c r="L112" s="4"/>
      <c r="M112" s="4">
        <v>13.68845</v>
      </c>
      <c r="N112" s="4"/>
      <c r="O112" s="4">
        <v>1.38721775</v>
      </c>
      <c r="P112" s="4"/>
      <c r="Q112" s="4">
        <v>12.30123225</v>
      </c>
      <c r="R112" s="4"/>
      <c r="S112" s="4">
        <v>0.297811</v>
      </c>
      <c r="T112" s="4"/>
      <c r="U112" s="4">
        <v>0.09394274999999999</v>
      </c>
      <c r="V112" s="4"/>
      <c r="W112" s="4"/>
      <c r="X112" s="4"/>
      <c r="Y112" s="4">
        <v>0.251</v>
      </c>
      <c r="Z112" s="4">
        <v>207.6666666666</v>
      </c>
      <c r="AA112" s="4"/>
      <c r="AB112" s="4">
        <v>2.1381052499999997</v>
      </c>
      <c r="AC112" s="4"/>
      <c r="AD112" s="4">
        <v>2.75</v>
      </c>
      <c r="AE112" s="4">
        <v>2.93</v>
      </c>
      <c r="AF112" s="4">
        <v>40.36</v>
      </c>
      <c r="AG112" s="4">
        <v>40.37</v>
      </c>
      <c r="AH112" s="4">
        <v>28.39</v>
      </c>
      <c r="AI112" s="4">
        <v>28.4</v>
      </c>
      <c r="AJ112" s="4">
        <v>3.34</v>
      </c>
      <c r="AK112" s="4">
        <v>3.1</v>
      </c>
      <c r="AL112" s="4"/>
      <c r="AM112" s="9">
        <v>45.96354735050082</v>
      </c>
      <c r="AN112" s="9">
        <v>14.766629143813654</v>
      </c>
      <c r="AO112" s="9">
        <v>4.658047385758081</v>
      </c>
      <c r="AP112" s="9">
        <v>51.97333227739496</v>
      </c>
      <c r="AQ112" s="9">
        <v>48.24561928513378</v>
      </c>
      <c r="AR112" s="9"/>
      <c r="AS112" s="9">
        <v>0.003440007000001799</v>
      </c>
      <c r="AT112" s="9">
        <v>1.541290291304303</v>
      </c>
    </row>
    <row r="113" spans="1:46" ht="12.75">
      <c r="A113" t="s">
        <v>46</v>
      </c>
      <c r="B113" s="8">
        <v>39566</v>
      </c>
      <c r="C113" s="2">
        <v>311</v>
      </c>
      <c r="D113" s="8">
        <v>39566</v>
      </c>
      <c r="E113" s="4">
        <v>0.3376035</v>
      </c>
      <c r="F113" s="4"/>
      <c r="G113" s="4">
        <v>0.26616675</v>
      </c>
      <c r="H113" s="4"/>
      <c r="I113" s="4">
        <v>0.07143675</v>
      </c>
      <c r="J113" s="4"/>
      <c r="K113" s="4">
        <v>1.008439</v>
      </c>
      <c r="L113" s="4"/>
      <c r="M113" s="4">
        <v>15.1582</v>
      </c>
      <c r="N113" s="4"/>
      <c r="O113" s="4">
        <v>1.3460425</v>
      </c>
      <c r="P113" s="4"/>
      <c r="Q113" s="4">
        <v>13.812157500000001</v>
      </c>
      <c r="R113" s="4"/>
      <c r="S113" s="4">
        <v>0.25789875</v>
      </c>
      <c r="T113" s="4"/>
      <c r="U113" s="4">
        <v>0.059708</v>
      </c>
      <c r="V113" s="4"/>
      <c r="W113" s="4"/>
      <c r="X113" s="4"/>
      <c r="Y113" s="4">
        <v>0.21515</v>
      </c>
      <c r="Z113" s="4">
        <v>228.1458333333</v>
      </c>
      <c r="AA113" s="4"/>
      <c r="AB113" s="4">
        <v>1.844941</v>
      </c>
      <c r="AC113" s="4"/>
      <c r="AD113" s="4">
        <v>2.12</v>
      </c>
      <c r="AE113" s="4">
        <v>1.81</v>
      </c>
      <c r="AF113" s="4">
        <v>41.62</v>
      </c>
      <c r="AG113" s="4">
        <v>41.63</v>
      </c>
      <c r="AH113" s="4">
        <v>28.69</v>
      </c>
      <c r="AI113" s="4">
        <v>28.7</v>
      </c>
      <c r="AJ113" s="4">
        <v>3.28</v>
      </c>
      <c r="AK113" s="4">
        <v>3.09</v>
      </c>
      <c r="AL113" s="4"/>
      <c r="AM113" s="9">
        <v>58.77577925445548</v>
      </c>
      <c r="AN113" s="9">
        <v>22.543754605747974</v>
      </c>
      <c r="AO113" s="9">
        <v>5.219267251198387</v>
      </c>
      <c r="AP113" s="9">
        <v>51.56793472910849</v>
      </c>
      <c r="AQ113" s="9">
        <v>48.58758119974315</v>
      </c>
      <c r="AR113" s="9"/>
      <c r="AS113" s="9">
        <v>0.0033705870000062532</v>
      </c>
      <c r="AT113" s="9">
        <v>1.3706409715889356</v>
      </c>
    </row>
    <row r="114" spans="1:46" ht="12.75">
      <c r="A114" t="s">
        <v>46</v>
      </c>
      <c r="B114" s="8">
        <v>39566</v>
      </c>
      <c r="C114" s="2">
        <v>312</v>
      </c>
      <c r="D114" s="8">
        <v>39566</v>
      </c>
      <c r="E114" s="4">
        <v>0.13143925</v>
      </c>
      <c r="F114" s="4"/>
      <c r="G114" s="4">
        <v>0.0830525</v>
      </c>
      <c r="H114" s="4"/>
      <c r="I114" s="4">
        <v>0.04838675</v>
      </c>
      <c r="J114" s="4"/>
      <c r="K114" s="4">
        <v>0.4011615</v>
      </c>
      <c r="L114" s="4"/>
      <c r="M114" s="4">
        <v>9.55175</v>
      </c>
      <c r="N114" s="4"/>
      <c r="O114" s="4">
        <v>0.5326007500000001</v>
      </c>
      <c r="P114" s="4"/>
      <c r="Q114" s="4">
        <v>9.01914925</v>
      </c>
      <c r="R114" s="4"/>
      <c r="S114" s="4">
        <v>0.28441175</v>
      </c>
      <c r="T114" s="4"/>
      <c r="U114" s="4">
        <v>0.0333515</v>
      </c>
      <c r="V114" s="4"/>
      <c r="W114" s="4"/>
      <c r="X114" s="4"/>
      <c r="Y114" s="4">
        <v>0.47635</v>
      </c>
      <c r="Z114" s="4">
        <v>126.3333333333</v>
      </c>
      <c r="AA114" s="4"/>
      <c r="AB114" s="4">
        <v>0.83391725</v>
      </c>
      <c r="AC114" s="4"/>
      <c r="AD114" s="4">
        <v>3.21</v>
      </c>
      <c r="AE114" s="4">
        <v>2.75</v>
      </c>
      <c r="AF114" s="4">
        <v>38.98</v>
      </c>
      <c r="AG114" s="4">
        <v>38.98</v>
      </c>
      <c r="AH114" s="4">
        <v>28.53</v>
      </c>
      <c r="AI114" s="4">
        <v>28.53</v>
      </c>
      <c r="AJ114" s="4">
        <v>3.35</v>
      </c>
      <c r="AK114" s="4">
        <v>3.36</v>
      </c>
      <c r="AL114" s="4"/>
      <c r="AM114" s="9">
        <v>33.584231312524885</v>
      </c>
      <c r="AN114" s="9">
        <v>15.969319221024543</v>
      </c>
      <c r="AO114" s="9">
        <v>1.8726397555656544</v>
      </c>
      <c r="AP114" s="9">
        <v>51.73527985241543</v>
      </c>
      <c r="AQ114" s="9">
        <v>51.88971352361666</v>
      </c>
      <c r="AR114" s="9"/>
      <c r="AS114" s="9">
        <v>0</v>
      </c>
      <c r="AT114" s="9">
        <v>1.5657455420406372</v>
      </c>
    </row>
    <row r="115" spans="1:46" ht="12.75">
      <c r="A115" t="s">
        <v>46</v>
      </c>
      <c r="B115" s="8">
        <v>39566</v>
      </c>
      <c r="C115" s="2">
        <v>313</v>
      </c>
      <c r="D115" s="8">
        <v>39566</v>
      </c>
      <c r="E115" s="4">
        <v>0.14261725</v>
      </c>
      <c r="F115" s="4"/>
      <c r="G115" s="4">
        <v>0.09195475</v>
      </c>
      <c r="H115" s="4"/>
      <c r="I115" s="4">
        <v>0.0506625</v>
      </c>
      <c r="J115" s="4"/>
      <c r="K115" s="4">
        <v>0.63858825</v>
      </c>
      <c r="L115" s="4"/>
      <c r="M115" s="4">
        <v>11.6084</v>
      </c>
      <c r="N115" s="4"/>
      <c r="O115" s="4">
        <v>0.7812055</v>
      </c>
      <c r="P115" s="4"/>
      <c r="Q115" s="4">
        <v>10.8271945</v>
      </c>
      <c r="R115" s="4"/>
      <c r="S115" s="4">
        <v>0.35472175</v>
      </c>
      <c r="T115" s="4"/>
      <c r="U115" s="4">
        <v>0.05878275</v>
      </c>
      <c r="V115" s="4"/>
      <c r="W115" s="4"/>
      <c r="X115" s="4"/>
      <c r="Y115" s="4">
        <v>0.33804999999999996</v>
      </c>
      <c r="Z115" s="4">
        <v>170.3958333333</v>
      </c>
      <c r="AA115" s="4"/>
      <c r="AB115" s="4">
        <v>2.88492175</v>
      </c>
      <c r="AC115" s="4"/>
      <c r="AD115" s="4">
        <v>1.19</v>
      </c>
      <c r="AE115" s="4">
        <v>0.89</v>
      </c>
      <c r="AF115" s="4">
        <v>39.55</v>
      </c>
      <c r="AG115" s="4">
        <v>39.54</v>
      </c>
      <c r="AH115" s="4">
        <v>28.4</v>
      </c>
      <c r="AI115" s="4">
        <v>28.41</v>
      </c>
      <c r="AJ115" s="4">
        <v>2.34</v>
      </c>
      <c r="AK115" s="4">
        <v>2.23</v>
      </c>
      <c r="AL115" s="4"/>
      <c r="AM115" s="9">
        <v>32.725368545909575</v>
      </c>
      <c r="AN115" s="9">
        <v>13.289706589092889</v>
      </c>
      <c r="AO115" s="9">
        <v>2.202305046138276</v>
      </c>
      <c r="AP115" s="9">
        <v>36.229877827115956</v>
      </c>
      <c r="AQ115" s="9">
        <v>34.52735596649356</v>
      </c>
      <c r="AR115" s="9"/>
      <c r="AS115" s="9">
        <v>-0.011388866999997305</v>
      </c>
      <c r="AT115" s="9">
        <v>3.6929101881643183</v>
      </c>
    </row>
    <row r="116" spans="1:46" ht="12.75">
      <c r="A116" t="s">
        <v>46</v>
      </c>
      <c r="B116" s="8">
        <v>39566</v>
      </c>
      <c r="C116" s="2">
        <v>314</v>
      </c>
      <c r="D116" s="8">
        <v>39566</v>
      </c>
      <c r="E116" s="4">
        <v>0.2277035</v>
      </c>
      <c r="F116" s="4"/>
      <c r="G116" s="4">
        <v>0.14081875</v>
      </c>
      <c r="H116" s="4"/>
      <c r="I116" s="4">
        <v>0.08688475</v>
      </c>
      <c r="J116" s="4"/>
      <c r="K116" s="4">
        <v>1.11946075</v>
      </c>
      <c r="L116" s="4"/>
      <c r="M116" s="4">
        <v>14.20185</v>
      </c>
      <c r="N116" s="4"/>
      <c r="O116" s="4">
        <v>1.34716425</v>
      </c>
      <c r="P116" s="4"/>
      <c r="Q116" s="4">
        <v>12.85468575</v>
      </c>
      <c r="R116" s="4"/>
      <c r="S116" s="4">
        <v>0.27618025</v>
      </c>
      <c r="T116" s="4"/>
      <c r="U116" s="4">
        <v>0.04996075</v>
      </c>
      <c r="V116" s="4"/>
      <c r="W116" s="4"/>
      <c r="X116" s="4"/>
      <c r="Y116" s="4">
        <v>0.24075000000000002</v>
      </c>
      <c r="Z116" s="4">
        <v>209.60416666665</v>
      </c>
      <c r="AA116" s="4"/>
      <c r="AB116" s="4">
        <v>4.14904125</v>
      </c>
      <c r="AC116" s="4"/>
      <c r="AD116" s="4">
        <v>0.47</v>
      </c>
      <c r="AE116" s="4">
        <v>0.54</v>
      </c>
      <c r="AF116" s="4">
        <v>38.33</v>
      </c>
      <c r="AG116" s="4">
        <v>38.34</v>
      </c>
      <c r="AH116" s="4">
        <v>28.94</v>
      </c>
      <c r="AI116" s="4">
        <v>28.95</v>
      </c>
      <c r="AJ116" s="4">
        <v>4.76</v>
      </c>
      <c r="AK116" s="4">
        <v>4.43</v>
      </c>
      <c r="AL116" s="4"/>
      <c r="AM116" s="9">
        <v>51.422395337827375</v>
      </c>
      <c r="AN116" s="9">
        <v>26.964452094894494</v>
      </c>
      <c r="AO116" s="9">
        <v>4.877844270182245</v>
      </c>
      <c r="AP116" s="9">
        <v>73.44558487710526</v>
      </c>
      <c r="AQ116" s="9">
        <v>68.36331718286553</v>
      </c>
      <c r="AR116" s="9"/>
      <c r="AS116" s="9">
        <v>0.0033995370000106107</v>
      </c>
      <c r="AT116" s="9">
        <v>3.0798332497317973</v>
      </c>
    </row>
    <row r="117" spans="1:46" ht="12.75">
      <c r="A117" t="s">
        <v>46</v>
      </c>
      <c r="B117" s="8">
        <v>39566</v>
      </c>
      <c r="C117" s="2">
        <v>315</v>
      </c>
      <c r="D117" s="8">
        <v>39566</v>
      </c>
      <c r="E117" s="4">
        <v>0.13014825</v>
      </c>
      <c r="F117" s="4"/>
      <c r="G117" s="4">
        <v>0.08265575</v>
      </c>
      <c r="H117" s="4"/>
      <c r="I117" s="4">
        <v>0.0474925</v>
      </c>
      <c r="J117" s="4"/>
      <c r="K117" s="4">
        <v>0.24451125</v>
      </c>
      <c r="L117" s="4"/>
      <c r="M117" s="4">
        <v>9.54805</v>
      </c>
      <c r="N117" s="4"/>
      <c r="O117" s="4">
        <v>0.37465950000000003</v>
      </c>
      <c r="P117" s="4"/>
      <c r="Q117" s="4">
        <v>9.1733905</v>
      </c>
      <c r="R117" s="4"/>
      <c r="S117" s="4">
        <v>0.23491325000000002</v>
      </c>
      <c r="T117" s="4"/>
      <c r="U117" s="4">
        <v>0.031892000000000004</v>
      </c>
      <c r="V117" s="4"/>
      <c r="W117" s="4"/>
      <c r="X117" s="4"/>
      <c r="Y117" s="4">
        <v>0.36365000000000003</v>
      </c>
      <c r="Z117" s="4">
        <v>128.1458333333</v>
      </c>
      <c r="AA117" s="4"/>
      <c r="AB117" s="4">
        <v>0.0279045</v>
      </c>
      <c r="AC117" s="4"/>
      <c r="AD117" s="4">
        <v>0.85</v>
      </c>
      <c r="AE117" s="4">
        <v>0.97</v>
      </c>
      <c r="AF117" s="4">
        <v>38.88</v>
      </c>
      <c r="AG117" s="4">
        <v>38.9</v>
      </c>
      <c r="AH117" s="4">
        <v>28.76</v>
      </c>
      <c r="AI117" s="4">
        <v>28.78</v>
      </c>
      <c r="AJ117" s="4">
        <v>4</v>
      </c>
      <c r="AK117" s="4">
        <v>3.59</v>
      </c>
      <c r="AL117" s="4"/>
      <c r="AM117" s="9">
        <v>40.645004060009384</v>
      </c>
      <c r="AN117" s="9">
        <v>11.747758058447259</v>
      </c>
      <c r="AO117" s="9">
        <v>1.5948844945953453</v>
      </c>
      <c r="AP117" s="9">
        <v>61.84649482073971</v>
      </c>
      <c r="AQ117" s="9">
        <v>55.52285792689512</v>
      </c>
      <c r="AR117" s="9"/>
      <c r="AS117" s="9">
        <v>0.006828464000005141</v>
      </c>
      <c r="AT117" s="9">
        <v>0.0744796275017716</v>
      </c>
    </row>
    <row r="118" spans="1:46" ht="12.75">
      <c r="A118" t="s">
        <v>46</v>
      </c>
      <c r="B118" s="8">
        <v>39566</v>
      </c>
      <c r="C118" s="2">
        <v>316</v>
      </c>
      <c r="D118" s="8">
        <v>39566</v>
      </c>
      <c r="E118" s="4">
        <v>0.19576549999999998</v>
      </c>
      <c r="F118" s="4"/>
      <c r="G118" s="4">
        <v>0.13588924999999996</v>
      </c>
      <c r="H118" s="4"/>
      <c r="I118" s="4">
        <v>0.059876250000000006</v>
      </c>
      <c r="J118" s="4"/>
      <c r="K118" s="4">
        <v>0.39178325</v>
      </c>
      <c r="L118" s="4"/>
      <c r="M118" s="4">
        <v>18.62785</v>
      </c>
      <c r="N118" s="4"/>
      <c r="O118" s="4">
        <v>0.5875487500000001</v>
      </c>
      <c r="P118" s="4"/>
      <c r="Q118" s="4">
        <v>18.04030125</v>
      </c>
      <c r="R118" s="4"/>
      <c r="S118" s="4">
        <v>0.17386875000000002</v>
      </c>
      <c r="T118" s="4"/>
      <c r="U118" s="4">
        <v>0.03754125</v>
      </c>
      <c r="V118" s="4"/>
      <c r="W118" s="4"/>
      <c r="X118" s="4"/>
      <c r="Y118" s="4">
        <v>0.1741</v>
      </c>
      <c r="Z118" s="4">
        <v>143.56249999995</v>
      </c>
      <c r="AA118" s="4"/>
      <c r="AB118" s="4">
        <v>2.07682475</v>
      </c>
      <c r="AC118" s="4"/>
      <c r="AD118" s="4">
        <v>0.82</v>
      </c>
      <c r="AE118" s="4">
        <v>0.62</v>
      </c>
      <c r="AF118" s="4">
        <v>39.42</v>
      </c>
      <c r="AG118" s="4">
        <v>39.44</v>
      </c>
      <c r="AH118" s="4">
        <v>28.83</v>
      </c>
      <c r="AI118" s="4">
        <v>28.83</v>
      </c>
      <c r="AJ118" s="4">
        <v>6.12</v>
      </c>
      <c r="AK118" s="4">
        <v>6.09</v>
      </c>
      <c r="AL118" s="4"/>
      <c r="AM118" s="9">
        <v>107.13742406269095</v>
      </c>
      <c r="AN118" s="9">
        <v>15.650750840741853</v>
      </c>
      <c r="AO118" s="9">
        <v>3.3792659693015565</v>
      </c>
      <c r="AP118" s="9">
        <v>94.99859398533556</v>
      </c>
      <c r="AQ118" s="9">
        <v>94.54480236919055</v>
      </c>
      <c r="AR118" s="9"/>
      <c r="AS118" s="9">
        <v>0.01482679999999803</v>
      </c>
      <c r="AT118" s="9">
        <v>3.534727543884656</v>
      </c>
    </row>
    <row r="119" spans="1:46" ht="12.75">
      <c r="A119" t="s">
        <v>46</v>
      </c>
      <c r="B119" s="8">
        <v>39566</v>
      </c>
      <c r="C119" s="2">
        <v>317</v>
      </c>
      <c r="D119" s="8">
        <v>39566</v>
      </c>
      <c r="E119" s="4">
        <v>0.4167805</v>
      </c>
      <c r="F119" s="4"/>
      <c r="G119" s="4">
        <v>0.3330065</v>
      </c>
      <c r="H119" s="4"/>
      <c r="I119" s="4">
        <v>0.083774</v>
      </c>
      <c r="J119" s="4"/>
      <c r="K119" s="4">
        <v>0.451714</v>
      </c>
      <c r="L119" s="4"/>
      <c r="M119" s="4">
        <v>14.57625</v>
      </c>
      <c r="N119" s="4"/>
      <c r="O119" s="4">
        <v>0.8684945</v>
      </c>
      <c r="P119" s="4"/>
      <c r="Q119" s="4">
        <v>13.7077555</v>
      </c>
      <c r="R119" s="4"/>
      <c r="S119" s="4">
        <v>0.195963</v>
      </c>
      <c r="T119" s="4"/>
      <c r="U119" s="4">
        <v>0.05694475</v>
      </c>
      <c r="V119" s="4"/>
      <c r="W119" s="4"/>
      <c r="X119" s="4"/>
      <c r="Y119" s="4">
        <v>0.1895</v>
      </c>
      <c r="Z119" s="4">
        <v>145.6458333333</v>
      </c>
      <c r="AA119" s="4"/>
      <c r="AB119" s="4">
        <v>1.4325507499999999</v>
      </c>
      <c r="AC119" s="4"/>
      <c r="AD119" s="4">
        <v>0.6244261</v>
      </c>
      <c r="AE119" s="4">
        <v>1.1921917</v>
      </c>
      <c r="AF119" s="4">
        <v>37.9088</v>
      </c>
      <c r="AG119" s="4">
        <v>37.655</v>
      </c>
      <c r="AH119" s="4">
        <v>29.1519</v>
      </c>
      <c r="AI119" s="4">
        <v>29.1457</v>
      </c>
      <c r="AJ119" s="4">
        <v>6.20455</v>
      </c>
      <c r="AK119" s="4">
        <v>6.21387</v>
      </c>
      <c r="AL119" s="4">
        <v>0.15748581259711802</v>
      </c>
      <c r="AM119" s="9">
        <v>74.38266407434057</v>
      </c>
      <c r="AN119" s="9">
        <v>15.2515288942352</v>
      </c>
      <c r="AO119" s="9">
        <v>4.431931027796064</v>
      </c>
      <c r="AP119" s="9">
        <v>95.63614421274349</v>
      </c>
      <c r="AQ119" s="9">
        <v>95.62292078471482</v>
      </c>
      <c r="AR119" s="9">
        <v>62.34682497385072</v>
      </c>
      <c r="AS119" s="9">
        <v>-0.18549386074559848</v>
      </c>
      <c r="AT119" s="9">
        <v>1.6494643892390797</v>
      </c>
    </row>
    <row r="120" spans="1:46" ht="12.75">
      <c r="A120" t="s">
        <v>46</v>
      </c>
      <c r="B120" s="8">
        <v>39566</v>
      </c>
      <c r="C120" s="2">
        <v>318</v>
      </c>
      <c r="D120" s="8">
        <v>39566</v>
      </c>
      <c r="E120" s="4">
        <v>0.18968371750000002</v>
      </c>
      <c r="F120" s="4">
        <v>0.1296019075</v>
      </c>
      <c r="G120" s="4">
        <v>0.15782395500000002</v>
      </c>
      <c r="H120" s="4">
        <v>0.11623697</v>
      </c>
      <c r="I120" s="4">
        <v>0.0318597625</v>
      </c>
      <c r="J120" s="4">
        <v>0.0133649375</v>
      </c>
      <c r="K120" s="4">
        <v>2.54703894</v>
      </c>
      <c r="L120" s="4">
        <v>0.06921337</v>
      </c>
      <c r="M120" s="4">
        <v>13.049900000000001</v>
      </c>
      <c r="N120" s="4">
        <v>10.590150000000001</v>
      </c>
      <c r="O120" s="4">
        <v>2.7367226575</v>
      </c>
      <c r="P120" s="4">
        <v>0.1988152775</v>
      </c>
      <c r="Q120" s="4">
        <v>10.313177342500001</v>
      </c>
      <c r="R120" s="4">
        <v>10.391334722500002</v>
      </c>
      <c r="S120" s="4">
        <v>0.3051999175</v>
      </c>
      <c r="T120" s="4">
        <v>0.27030367499999997</v>
      </c>
      <c r="U120" s="4">
        <v>0.0480860275</v>
      </c>
      <c r="V120" s="4">
        <v>0.0507022325</v>
      </c>
      <c r="W120" s="4"/>
      <c r="X120" s="4"/>
      <c r="Y120" s="4">
        <v>0.29195</v>
      </c>
      <c r="Z120" s="4">
        <v>154.06249999995</v>
      </c>
      <c r="AA120" s="4">
        <v>125.60416666665</v>
      </c>
      <c r="AB120" s="4">
        <v>0.3989935975</v>
      </c>
      <c r="AC120" s="4">
        <v>0.37734650999999997</v>
      </c>
      <c r="AD120" s="4">
        <v>0.8197863</v>
      </c>
      <c r="AE120" s="4">
        <v>0.9052564</v>
      </c>
      <c r="AF120" s="4">
        <v>37.3817</v>
      </c>
      <c r="AG120" s="4">
        <v>36.9801</v>
      </c>
      <c r="AH120" s="4">
        <v>28.8066</v>
      </c>
      <c r="AI120" s="4">
        <v>29.0197</v>
      </c>
      <c r="AJ120" s="4">
        <v>6.25716</v>
      </c>
      <c r="AK120" s="4">
        <v>6.24969</v>
      </c>
      <c r="AL120" s="4">
        <v>0.27151535623689443</v>
      </c>
      <c r="AM120" s="9">
        <v>42.75853056218471</v>
      </c>
      <c r="AN120" s="9">
        <v>56.913053537225544</v>
      </c>
      <c r="AO120" s="9">
        <v>8.96698360837532</v>
      </c>
      <c r="AP120" s="9">
        <v>95.87342828624405</v>
      </c>
      <c r="AQ120" s="9">
        <v>95.67559185707731</v>
      </c>
      <c r="AR120" s="9">
        <v>5.779163479618132</v>
      </c>
      <c r="AS120" s="9">
        <v>-0.3825634186561011</v>
      </c>
      <c r="AT120" s="9">
        <v>0.14579248518535715</v>
      </c>
    </row>
    <row r="121" spans="1:46" ht="12.75">
      <c r="A121" t="s">
        <v>46</v>
      </c>
      <c r="B121" s="8">
        <v>39566</v>
      </c>
      <c r="C121" s="2">
        <v>319</v>
      </c>
      <c r="D121" s="8">
        <v>39566</v>
      </c>
      <c r="E121" s="4">
        <v>0.1990936875</v>
      </c>
      <c r="F121" s="4">
        <v>0.11256701999999999</v>
      </c>
      <c r="G121" s="4">
        <v>0.15702348</v>
      </c>
      <c r="H121" s="4">
        <v>0.08920461249999999</v>
      </c>
      <c r="I121" s="4">
        <v>0.0420702075</v>
      </c>
      <c r="J121" s="4">
        <v>0.0233624075</v>
      </c>
      <c r="K121" s="4">
        <v>2.881070575</v>
      </c>
      <c r="L121" s="4">
        <v>0.15369147</v>
      </c>
      <c r="M121" s="4">
        <v>13.79655</v>
      </c>
      <c r="N121" s="4">
        <v>10.761849999999999</v>
      </c>
      <c r="O121" s="4">
        <v>3.0801642625</v>
      </c>
      <c r="P121" s="4">
        <v>0.26625849</v>
      </c>
      <c r="Q121" s="4">
        <v>10.7163857375</v>
      </c>
      <c r="R121" s="4">
        <v>10.495591509999999</v>
      </c>
      <c r="S121" s="4">
        <v>0.260835185</v>
      </c>
      <c r="T121" s="4">
        <v>0.220686105</v>
      </c>
      <c r="U121" s="4">
        <v>0.0501803875</v>
      </c>
      <c r="V121" s="4">
        <v>0.0728399475</v>
      </c>
      <c r="W121" s="4"/>
      <c r="X121" s="4"/>
      <c r="Y121" s="4">
        <v>0.24585</v>
      </c>
      <c r="Z121" s="4">
        <v>135.85416666665</v>
      </c>
      <c r="AA121" s="4">
        <v>112.62499999995</v>
      </c>
      <c r="AB121" s="4">
        <v>0.21420163</v>
      </c>
      <c r="AC121" s="4">
        <v>0.2558525225</v>
      </c>
      <c r="AD121" s="4">
        <v>0.2214957</v>
      </c>
      <c r="AE121" s="4">
        <v>0.496221</v>
      </c>
      <c r="AF121" s="4">
        <v>36.5801</v>
      </c>
      <c r="AG121" s="4">
        <v>36.2434</v>
      </c>
      <c r="AH121" s="4">
        <v>27.3279</v>
      </c>
      <c r="AI121" s="4">
        <v>25.7876</v>
      </c>
      <c r="AJ121" s="4">
        <v>6.43799</v>
      </c>
      <c r="AK121" s="4">
        <v>6.61758</v>
      </c>
      <c r="AL121" s="4">
        <v>0.10568727377048723</v>
      </c>
      <c r="AM121" s="9">
        <v>52.893745910851706</v>
      </c>
      <c r="AN121" s="9">
        <v>61.3818349350132</v>
      </c>
      <c r="AO121" s="9">
        <v>11.808852638113219</v>
      </c>
      <c r="AP121" s="9">
        <v>96.93965340769145</v>
      </c>
      <c r="AQ121" s="9">
        <v>97.98967288450658</v>
      </c>
      <c r="AR121" s="9">
        <v>57.415367770944</v>
      </c>
      <c r="AS121" s="9">
        <v>0.3139909596204973</v>
      </c>
      <c r="AT121" s="9">
        <v>0.06954227493898145</v>
      </c>
    </row>
    <row r="122" spans="1:46" ht="12.75">
      <c r="A122" t="s">
        <v>46</v>
      </c>
      <c r="B122" s="8">
        <v>39566</v>
      </c>
      <c r="C122" s="2">
        <v>320</v>
      </c>
      <c r="D122" s="8">
        <v>39566</v>
      </c>
      <c r="E122" s="4">
        <v>0.1285260375</v>
      </c>
      <c r="F122" s="4">
        <v>0.114270425</v>
      </c>
      <c r="G122" s="4">
        <v>0.0913469675</v>
      </c>
      <c r="H122" s="4">
        <v>0.07238407999999999</v>
      </c>
      <c r="I122" s="4">
        <v>0.037179069999999995</v>
      </c>
      <c r="J122" s="4">
        <v>0.041886345</v>
      </c>
      <c r="K122" s="4">
        <v>1.5262856025</v>
      </c>
      <c r="L122" s="4">
        <v>0.56827165</v>
      </c>
      <c r="M122" s="4">
        <v>12.7451</v>
      </c>
      <c r="N122" s="4">
        <v>10.1066</v>
      </c>
      <c r="O122" s="4">
        <v>1.65481164</v>
      </c>
      <c r="P122" s="4">
        <v>0.682542075</v>
      </c>
      <c r="Q122" s="4">
        <v>11.09028836</v>
      </c>
      <c r="R122" s="4">
        <v>9.424057925</v>
      </c>
      <c r="S122" s="4">
        <v>0.2169054025</v>
      </c>
      <c r="T122" s="4">
        <v>0.193886595</v>
      </c>
      <c r="U122" s="4">
        <v>0.0869364825</v>
      </c>
      <c r="V122" s="4">
        <v>0.05527585</v>
      </c>
      <c r="W122" s="4"/>
      <c r="X122" s="4"/>
      <c r="Y122" s="4">
        <v>0.24075</v>
      </c>
      <c r="Z122" s="4">
        <v>108.7083333333</v>
      </c>
      <c r="AA122" s="4">
        <v>80.20833333333</v>
      </c>
      <c r="AB122" s="4">
        <v>0.16582931499999998</v>
      </c>
      <c r="AC122" s="4">
        <v>0.255431505</v>
      </c>
      <c r="AD122" s="4">
        <v>0.3130708</v>
      </c>
      <c r="AE122" s="4">
        <v>0.3008608</v>
      </c>
      <c r="AF122" s="4">
        <v>36.5801</v>
      </c>
      <c r="AG122" s="4">
        <v>36.5792</v>
      </c>
      <c r="AH122" s="4">
        <v>27.4401</v>
      </c>
      <c r="AI122" s="4">
        <v>27.4385</v>
      </c>
      <c r="AJ122" s="4">
        <v>6.42613</v>
      </c>
      <c r="AK122" s="4">
        <v>6.42634</v>
      </c>
      <c r="AL122" s="4">
        <v>0.22618596839961627</v>
      </c>
      <c r="AM122" s="9">
        <v>58.75879463168282</v>
      </c>
      <c r="AN122" s="9">
        <v>19.034720435117674</v>
      </c>
      <c r="AO122" s="9">
        <v>7.629185907437229</v>
      </c>
      <c r="AP122" s="9">
        <v>96.85739744319034</v>
      </c>
      <c r="AQ122" s="9">
        <v>96.85864159536285</v>
      </c>
      <c r="AR122" s="9">
        <v>0.0033921498783495946</v>
      </c>
      <c r="AS122" s="9">
        <v>-6.416848879808867E-05</v>
      </c>
      <c r="AT122" s="9">
        <v>0.10021038708671398</v>
      </c>
    </row>
    <row r="123" spans="1:46" ht="12.75">
      <c r="A123" t="s">
        <v>46</v>
      </c>
      <c r="B123" s="8">
        <v>39566</v>
      </c>
      <c r="C123" s="2">
        <v>321</v>
      </c>
      <c r="D123" s="8">
        <v>39566</v>
      </c>
      <c r="E123" s="4">
        <v>0.2794981375</v>
      </c>
      <c r="F123" s="4">
        <v>0.1806745375</v>
      </c>
      <c r="G123" s="4">
        <v>0.20484833750000003</v>
      </c>
      <c r="H123" s="4">
        <v>0.1254969625</v>
      </c>
      <c r="I123" s="4">
        <v>0.07464979999999999</v>
      </c>
      <c r="J123" s="4">
        <v>0.055177575</v>
      </c>
      <c r="K123" s="4">
        <v>2.4513415925</v>
      </c>
      <c r="L123" s="4">
        <v>0.3542577475</v>
      </c>
      <c r="M123" s="4">
        <v>16.6173</v>
      </c>
      <c r="N123" s="4">
        <v>10.0419</v>
      </c>
      <c r="O123" s="4">
        <v>2.73083973</v>
      </c>
      <c r="P123" s="4">
        <v>0.534932285</v>
      </c>
      <c r="Q123" s="4">
        <v>13.88646027</v>
      </c>
      <c r="R123" s="4">
        <v>9.506967715</v>
      </c>
      <c r="S123" s="4">
        <v>0.254210585</v>
      </c>
      <c r="T123" s="4">
        <v>0.205027965</v>
      </c>
      <c r="U123" s="4">
        <v>0.04376449</v>
      </c>
      <c r="V123" s="4">
        <v>0.02550723</v>
      </c>
      <c r="W123" s="4"/>
      <c r="X123" s="4"/>
      <c r="Y123" s="4">
        <v>0.27654999999999996</v>
      </c>
      <c r="Z123" s="4">
        <v>137.7708333333</v>
      </c>
      <c r="AA123" s="4">
        <v>75.16666666666</v>
      </c>
      <c r="AB123" s="4">
        <v>0.0818825075</v>
      </c>
      <c r="AC123" s="4">
        <v>0.0664659225</v>
      </c>
      <c r="AD123" s="4">
        <v>0.7343162</v>
      </c>
      <c r="AE123" s="4">
        <v>1.3753419</v>
      </c>
      <c r="AF123" s="4">
        <v>37.246</v>
      </c>
      <c r="AG123" s="4">
        <v>37.6631</v>
      </c>
      <c r="AH123" s="4">
        <v>27.7215</v>
      </c>
      <c r="AI123" s="4">
        <v>28.1918</v>
      </c>
      <c r="AJ123" s="4">
        <v>6.37285</v>
      </c>
      <c r="AK123" s="4">
        <v>6.30964</v>
      </c>
      <c r="AL123" s="4">
        <v>0.23333412498240838</v>
      </c>
      <c r="AM123" s="9">
        <v>65.36824577938012</v>
      </c>
      <c r="AN123" s="9">
        <v>62.398527436284525</v>
      </c>
      <c r="AO123" s="9">
        <v>10.742431240618876</v>
      </c>
      <c r="AP123" s="9">
        <v>96.69730662084476</v>
      </c>
      <c r="AQ123" s="9">
        <v>96.371941839657</v>
      </c>
      <c r="AR123" s="9">
        <v>1.1201787604063271</v>
      </c>
      <c r="AS123" s="9">
        <v>0.1280276255536954</v>
      </c>
      <c r="AT123" s="9">
        <v>0.029984369496484514</v>
      </c>
    </row>
    <row r="124" spans="1:46" ht="12.75">
      <c r="A124" t="s">
        <v>46</v>
      </c>
      <c r="B124" s="8">
        <v>39566</v>
      </c>
      <c r="C124" s="2">
        <v>322</v>
      </c>
      <c r="D124" s="8">
        <v>39566</v>
      </c>
      <c r="E124" s="4">
        <v>0.2324763975</v>
      </c>
      <c r="F124" s="4">
        <v>0.16445424749999998</v>
      </c>
      <c r="G124" s="4">
        <v>0.18316460499999998</v>
      </c>
      <c r="H124" s="4">
        <v>0.12112154499999998</v>
      </c>
      <c r="I124" s="4">
        <v>0.0493117925</v>
      </c>
      <c r="J124" s="4">
        <v>0.0433327025</v>
      </c>
      <c r="K124" s="4">
        <v>2.58928022</v>
      </c>
      <c r="L124" s="4">
        <v>0.28376154249999996</v>
      </c>
      <c r="M124" s="4">
        <v>15.79695</v>
      </c>
      <c r="N124" s="4">
        <v>12.82975</v>
      </c>
      <c r="O124" s="4">
        <v>2.8217566175</v>
      </c>
      <c r="P124" s="4">
        <v>0.44821578999999995</v>
      </c>
      <c r="Q124" s="4">
        <v>12.9751933825</v>
      </c>
      <c r="R124" s="4">
        <v>12.38153421</v>
      </c>
      <c r="S124" s="4">
        <v>0.9875435925</v>
      </c>
      <c r="T124" s="4">
        <v>0.3242444175</v>
      </c>
      <c r="U124" s="4">
        <v>0.06793107</v>
      </c>
      <c r="V124" s="4">
        <v>0.042192075</v>
      </c>
      <c r="W124" s="4"/>
      <c r="X124" s="4"/>
      <c r="Y124" s="4">
        <v>0.28685</v>
      </c>
      <c r="Z124" s="4">
        <v>123.85416666665</v>
      </c>
      <c r="AA124" s="4">
        <v>99.04166666666</v>
      </c>
      <c r="AB124" s="4">
        <v>0.6584708175</v>
      </c>
      <c r="AC124" s="4">
        <v>1.0201345025</v>
      </c>
      <c r="AD124" s="4">
        <v>0.7465263</v>
      </c>
      <c r="AE124" s="4">
        <v>2.3521429</v>
      </c>
      <c r="AF124" s="4">
        <v>37.0785</v>
      </c>
      <c r="AG124" s="4">
        <v>36.8499</v>
      </c>
      <c r="AH124" s="4">
        <v>28.4135</v>
      </c>
      <c r="AI124" s="4">
        <v>28.3808</v>
      </c>
      <c r="AJ124" s="4">
        <v>6.30752</v>
      </c>
      <c r="AK124" s="4">
        <v>6.31887</v>
      </c>
      <c r="AL124" s="4">
        <v>0.0680484108780718</v>
      </c>
      <c r="AM124" s="9">
        <v>15.996205251060854</v>
      </c>
      <c r="AN124" s="9">
        <v>41.538527473511024</v>
      </c>
      <c r="AO124" s="9">
        <v>2.8573489200174222</v>
      </c>
      <c r="AP124" s="9">
        <v>96.15916355834483</v>
      </c>
      <c r="AQ124" s="9">
        <v>96.16791265087068</v>
      </c>
      <c r="AR124" s="9">
        <v>31.987951100325496</v>
      </c>
      <c r="AS124" s="9">
        <v>-0.15686829554429949</v>
      </c>
      <c r="AT124" s="9">
        <v>0.23335492983919617</v>
      </c>
    </row>
    <row r="125" spans="1:46" ht="12.75">
      <c r="A125" t="s">
        <v>46</v>
      </c>
      <c r="B125" s="8">
        <v>39566</v>
      </c>
      <c r="C125" s="2">
        <v>323</v>
      </c>
      <c r="D125" s="8">
        <v>39566</v>
      </c>
      <c r="E125" s="4">
        <v>0.1878032375</v>
      </c>
      <c r="F125" s="4">
        <v>0.117579665</v>
      </c>
      <c r="G125" s="4">
        <v>0.11324208999999999</v>
      </c>
      <c r="H125" s="4">
        <v>0.0519765975</v>
      </c>
      <c r="I125" s="4">
        <v>0.07456114750000001</v>
      </c>
      <c r="J125" s="4">
        <v>0.0656030675</v>
      </c>
      <c r="K125" s="4">
        <v>2.3810572050000003</v>
      </c>
      <c r="L125" s="4">
        <v>0.6005334849999999</v>
      </c>
      <c r="M125" s="4">
        <v>13.323350000000001</v>
      </c>
      <c r="N125" s="4">
        <v>11.29035</v>
      </c>
      <c r="O125" s="4">
        <v>2.5688604425</v>
      </c>
      <c r="P125" s="4">
        <v>0.71811315</v>
      </c>
      <c r="Q125" s="4">
        <v>10.754489557500001</v>
      </c>
      <c r="R125" s="4">
        <v>10.57223685</v>
      </c>
      <c r="S125" s="4">
        <v>0.34626644250000005</v>
      </c>
      <c r="T125" s="4">
        <v>0.32237993499999995</v>
      </c>
      <c r="U125" s="4">
        <v>0.0984230375</v>
      </c>
      <c r="V125" s="4">
        <v>0.058632115</v>
      </c>
      <c r="W125" s="4"/>
      <c r="X125" s="4"/>
      <c r="Y125" s="4">
        <v>0.3534</v>
      </c>
      <c r="Z125" s="4">
        <v>111.74999999995</v>
      </c>
      <c r="AA125" s="4">
        <v>95.249999999995</v>
      </c>
      <c r="AB125" s="4">
        <v>0.15111730750000002</v>
      </c>
      <c r="AC125" s="4">
        <v>0.2570220175</v>
      </c>
      <c r="AD125" s="4">
        <v>0.5694811</v>
      </c>
      <c r="AE125" s="4">
        <v>0.5877961</v>
      </c>
      <c r="AF125" s="4">
        <v>36.8796</v>
      </c>
      <c r="AG125" s="4">
        <v>36.5179</v>
      </c>
      <c r="AH125" s="4">
        <v>28.6292</v>
      </c>
      <c r="AI125" s="4">
        <v>28.7352</v>
      </c>
      <c r="AJ125" s="4">
        <v>6.29254</v>
      </c>
      <c r="AK125" s="4">
        <v>6.29442</v>
      </c>
      <c r="AL125" s="4">
        <v>0.011015778145718778</v>
      </c>
      <c r="AM125" s="9">
        <v>38.47716199065406</v>
      </c>
      <c r="AN125" s="9">
        <v>26.1001947079717</v>
      </c>
      <c r="AO125" s="9">
        <v>7.4187392343108725</v>
      </c>
      <c r="AP125" s="9">
        <v>95.97696101255788</v>
      </c>
      <c r="AQ125" s="9">
        <v>95.86799217696088</v>
      </c>
      <c r="AR125" s="9">
        <v>75.09544873465663</v>
      </c>
      <c r="AS125" s="9">
        <v>-0.31007038368800366</v>
      </c>
      <c r="AT125" s="9">
        <v>0.05882659291251086</v>
      </c>
    </row>
    <row r="126" spans="1:46" ht="12.75">
      <c r="A126" t="s">
        <v>46</v>
      </c>
      <c r="B126" s="8">
        <v>39566</v>
      </c>
      <c r="C126" s="2">
        <v>324</v>
      </c>
      <c r="D126" s="8">
        <v>39566</v>
      </c>
      <c r="E126" s="4">
        <v>0.19256584</v>
      </c>
      <c r="F126" s="4">
        <v>0.169973225</v>
      </c>
      <c r="G126" s="4">
        <v>0.1148146075</v>
      </c>
      <c r="H126" s="4">
        <v>0.0852283975</v>
      </c>
      <c r="I126" s="4">
        <v>0.07775123249999999</v>
      </c>
      <c r="J126" s="4">
        <v>0.08474482750000001</v>
      </c>
      <c r="K126" s="4">
        <v>2.1018244225</v>
      </c>
      <c r="L126" s="4">
        <v>0.5302188800000001</v>
      </c>
      <c r="M126" s="4">
        <v>13.68595</v>
      </c>
      <c r="N126" s="4">
        <v>11.5927</v>
      </c>
      <c r="O126" s="4">
        <v>2.2943902625</v>
      </c>
      <c r="P126" s="4">
        <v>0.7001921050000001</v>
      </c>
      <c r="Q126" s="4">
        <v>11.3915597375</v>
      </c>
      <c r="R126" s="4">
        <v>10.892507895000001</v>
      </c>
      <c r="S126" s="4">
        <v>0.28350719</v>
      </c>
      <c r="T126" s="4">
        <v>0.2300351825</v>
      </c>
      <c r="U126" s="4">
        <v>0.0629842025</v>
      </c>
      <c r="V126" s="4">
        <v>0.062266222499999996</v>
      </c>
      <c r="W126" s="4"/>
      <c r="X126" s="4"/>
      <c r="Y126" s="4">
        <v>0.27144999999999997</v>
      </c>
      <c r="Z126" s="4">
        <v>123.10416666665</v>
      </c>
      <c r="AA126" s="4">
        <v>86.54166666666501</v>
      </c>
      <c r="AB126" s="4">
        <v>0.2111679975</v>
      </c>
      <c r="AC126" s="4">
        <v>0.2319820625</v>
      </c>
      <c r="AD126" s="4">
        <v>0.7465263</v>
      </c>
      <c r="AE126" s="4">
        <v>0.8747314</v>
      </c>
      <c r="AF126" s="4">
        <v>37.2625</v>
      </c>
      <c r="AG126" s="4">
        <v>37.2678</v>
      </c>
      <c r="AH126" s="4">
        <v>27.7519</v>
      </c>
      <c r="AI126" s="4">
        <v>27.7551</v>
      </c>
      <c r="AJ126" s="4">
        <v>6.3691</v>
      </c>
      <c r="AK126" s="4">
        <v>6.36859</v>
      </c>
      <c r="AL126" s="4">
        <v>0.2515918268705621</v>
      </c>
      <c r="AM126" s="9">
        <v>48.27373161153338</v>
      </c>
      <c r="AN126" s="9">
        <v>36.428027528013864</v>
      </c>
      <c r="AO126" s="9">
        <v>8.092882097628634</v>
      </c>
      <c r="AP126" s="9">
        <v>96.67573643520238</v>
      </c>
      <c r="AQ126" s="9">
        <v>96.67389098650737</v>
      </c>
      <c r="AR126" s="9">
        <v>4.884506532683579</v>
      </c>
      <c r="AS126" s="9">
        <v>0.0027122348519981188</v>
      </c>
      <c r="AT126" s="9">
        <v>0.09203665172023019</v>
      </c>
    </row>
    <row r="127" spans="1:46" ht="12.75">
      <c r="A127" t="s">
        <v>46</v>
      </c>
      <c r="B127" s="8">
        <v>39566</v>
      </c>
      <c r="C127" s="2">
        <v>325</v>
      </c>
      <c r="D127" s="8">
        <v>39566</v>
      </c>
      <c r="E127" s="4">
        <v>0.34966487</v>
      </c>
      <c r="F127" s="4">
        <v>0.201870985</v>
      </c>
      <c r="G127" s="4">
        <v>0.25214933</v>
      </c>
      <c r="H127" s="4">
        <v>0.11581141</v>
      </c>
      <c r="I127" s="4">
        <v>0.09751554000000001</v>
      </c>
      <c r="J127" s="4">
        <v>0.086059575</v>
      </c>
      <c r="K127" s="4">
        <v>2.5460662925</v>
      </c>
      <c r="L127" s="4">
        <v>0.499190555</v>
      </c>
      <c r="M127" s="4">
        <v>16.24</v>
      </c>
      <c r="N127" s="4">
        <v>10.44</v>
      </c>
      <c r="O127" s="4">
        <v>2.8957311624999997</v>
      </c>
      <c r="P127" s="4">
        <v>0.70106154</v>
      </c>
      <c r="Q127" s="4">
        <v>13.3442688375</v>
      </c>
      <c r="R127" s="4">
        <v>9.73893846</v>
      </c>
      <c r="S127" s="4">
        <v>0.27872284999999997</v>
      </c>
      <c r="T127" s="4">
        <v>0.23907616999999998</v>
      </c>
      <c r="U127" s="4">
        <v>0.042035464999999994</v>
      </c>
      <c r="V127" s="4">
        <v>0.0183846575</v>
      </c>
      <c r="W127" s="4"/>
      <c r="X127" s="4"/>
      <c r="Y127" s="4">
        <v>0.14345000000000002</v>
      </c>
      <c r="Z127" s="4">
        <v>132.24999999995</v>
      </c>
      <c r="AA127" s="4">
        <v>102.60416666665</v>
      </c>
      <c r="AB127" s="4">
        <v>0.3341357325</v>
      </c>
      <c r="AC127" s="4">
        <v>0.37061215000000003</v>
      </c>
      <c r="AD127" s="4">
        <v>0.6610562</v>
      </c>
      <c r="AE127" s="4">
        <v>1.9064774</v>
      </c>
      <c r="AF127" s="4">
        <v>36.9059</v>
      </c>
      <c r="AG127" s="4">
        <v>35.4188</v>
      </c>
      <c r="AH127" s="4">
        <v>28.115</v>
      </c>
      <c r="AI127" s="4">
        <v>28.1025</v>
      </c>
      <c r="AJ127" s="4">
        <v>6.34418</v>
      </c>
      <c r="AK127" s="4">
        <v>6.39823</v>
      </c>
      <c r="AL127" s="4">
        <v>0.0812695850294788</v>
      </c>
      <c r="AM127" s="9">
        <v>58.26576471932603</v>
      </c>
      <c r="AN127" s="9">
        <v>68.88781086399307</v>
      </c>
      <c r="AO127" s="9">
        <v>10.38928513575403</v>
      </c>
      <c r="AP127" s="9">
        <v>96.37598335193947</v>
      </c>
      <c r="AQ127" s="9">
        <v>96.27846358700337</v>
      </c>
      <c r="AR127" s="9">
        <v>58.96345724544939</v>
      </c>
      <c r="AS127" s="9">
        <v>-1.0997648910625024</v>
      </c>
      <c r="AT127" s="9">
        <v>0.11538907230998867</v>
      </c>
    </row>
    <row r="128" spans="1:46" ht="12.75">
      <c r="A128" t="s">
        <v>46</v>
      </c>
      <c r="B128" s="8">
        <v>39566</v>
      </c>
      <c r="C128" s="2">
        <v>326</v>
      </c>
      <c r="D128" s="8">
        <v>39566</v>
      </c>
      <c r="E128" s="4">
        <v>0.2279117675</v>
      </c>
      <c r="F128" s="4">
        <v>0.15324253999999998</v>
      </c>
      <c r="G128" s="4">
        <v>0.11183625250000001</v>
      </c>
      <c r="H128" s="4">
        <v>0.05327457999999999</v>
      </c>
      <c r="I128" s="4">
        <v>0.11607551499999999</v>
      </c>
      <c r="J128" s="4">
        <v>0.09996796</v>
      </c>
      <c r="K128" s="4">
        <v>2.14707536</v>
      </c>
      <c r="L128" s="4">
        <v>0.6748371625</v>
      </c>
      <c r="M128" s="4">
        <v>11.91655</v>
      </c>
      <c r="N128" s="4">
        <v>10.12965</v>
      </c>
      <c r="O128" s="4">
        <v>2.3749871275000003</v>
      </c>
      <c r="P128" s="4">
        <v>0.8280797025</v>
      </c>
      <c r="Q128" s="4">
        <v>9.5415628725</v>
      </c>
      <c r="R128" s="4">
        <v>9.3015702975</v>
      </c>
      <c r="S128" s="4">
        <v>0.2672896925</v>
      </c>
      <c r="T128" s="4">
        <v>0.26866167</v>
      </c>
      <c r="U128" s="4">
        <v>0.0161293</v>
      </c>
      <c r="V128" s="4">
        <v>0.0324446925</v>
      </c>
      <c r="W128" s="4"/>
      <c r="X128" s="4"/>
      <c r="Y128" s="4">
        <v>0.15365</v>
      </c>
      <c r="Z128" s="4">
        <v>108.81249999995</v>
      </c>
      <c r="AA128" s="4">
        <v>94.1875</v>
      </c>
      <c r="AB128" s="4">
        <v>1.44205253</v>
      </c>
      <c r="AC128" s="4">
        <v>1.561945185</v>
      </c>
      <c r="AD128" s="4">
        <v>0.6915812</v>
      </c>
      <c r="AE128" s="4">
        <v>0.8869414</v>
      </c>
      <c r="AF128" s="4">
        <v>36.7037</v>
      </c>
      <c r="AG128" s="4">
        <v>36.6888</v>
      </c>
      <c r="AH128" s="4">
        <v>28.3284</v>
      </c>
      <c r="AI128" s="4">
        <v>28.2605</v>
      </c>
      <c r="AJ128" s="4">
        <v>6.32938</v>
      </c>
      <c r="AK128" s="4">
        <v>6.33687</v>
      </c>
      <c r="AL128" s="4">
        <v>0.13021731139125908</v>
      </c>
      <c r="AM128" s="9">
        <v>44.582901377687804</v>
      </c>
      <c r="AN128" s="9">
        <v>147.2467576088237</v>
      </c>
      <c r="AO128" s="9">
        <v>8.88544225288448</v>
      </c>
      <c r="AP128" s="9">
        <v>96.19793597768461</v>
      </c>
      <c r="AQ128" s="9">
        <v>96.2490415880819</v>
      </c>
      <c r="AR128" s="9">
        <v>3.3855625777262905</v>
      </c>
      <c r="AS128" s="9">
        <v>0.015391289454694146</v>
      </c>
      <c r="AT128" s="9">
        <v>0.6071833035650842</v>
      </c>
    </row>
    <row r="129" spans="1:46" ht="12.75">
      <c r="A129" t="s">
        <v>46</v>
      </c>
      <c r="B129" s="8">
        <v>39566</v>
      </c>
      <c r="C129" s="2">
        <v>327</v>
      </c>
      <c r="D129" s="8">
        <v>39566</v>
      </c>
      <c r="E129" s="4">
        <v>0.18683240499999998</v>
      </c>
      <c r="F129" s="4">
        <v>0.1192382625</v>
      </c>
      <c r="G129" s="4">
        <v>0.07750138749999999</v>
      </c>
      <c r="H129" s="4">
        <v>0.050140359999999995</v>
      </c>
      <c r="I129" s="4">
        <v>0.10933101749999999</v>
      </c>
      <c r="J129" s="4">
        <v>0.0690979025</v>
      </c>
      <c r="K129" s="4">
        <v>1.795066175</v>
      </c>
      <c r="L129" s="4">
        <v>0.5277799624999999</v>
      </c>
      <c r="M129" s="4">
        <v>14.880849999999999</v>
      </c>
      <c r="N129" s="4">
        <v>11.0337</v>
      </c>
      <c r="O129" s="4">
        <v>1.9818985800000002</v>
      </c>
      <c r="P129" s="4">
        <v>0.647018225</v>
      </c>
      <c r="Q129" s="4">
        <v>12.89895142</v>
      </c>
      <c r="R129" s="4">
        <v>10.386681775</v>
      </c>
      <c r="S129" s="4">
        <v>0.2757671875</v>
      </c>
      <c r="T129" s="4">
        <v>0.20966981</v>
      </c>
      <c r="U129" s="4">
        <v>0.03215986</v>
      </c>
      <c r="V129" s="4">
        <v>0.0428191725</v>
      </c>
      <c r="W129" s="4"/>
      <c r="X129" s="4"/>
      <c r="Y129" s="4">
        <v>0.2356</v>
      </c>
      <c r="Z129" s="4">
        <v>124.41666666665</v>
      </c>
      <c r="AA129" s="4">
        <v>107.4583333333</v>
      </c>
      <c r="AB129" s="4">
        <v>0.27696628</v>
      </c>
      <c r="AC129" s="4">
        <v>0.270164895</v>
      </c>
      <c r="AD129" s="4">
        <v>0.2276007</v>
      </c>
      <c r="AE129" s="4">
        <v>0.2642308</v>
      </c>
      <c r="AF129" s="4">
        <v>36.491</v>
      </c>
      <c r="AG129" s="4">
        <v>36.0725</v>
      </c>
      <c r="AH129" s="4">
        <v>26.9484</v>
      </c>
      <c r="AI129" s="4">
        <v>27.2011</v>
      </c>
      <c r="AJ129" s="4">
        <v>6.48163</v>
      </c>
      <c r="AK129" s="4">
        <v>6.46981</v>
      </c>
      <c r="AL129" s="4">
        <v>0.09310363042838021</v>
      </c>
      <c r="AM129" s="9">
        <v>53.961641103512356</v>
      </c>
      <c r="AN129" s="9">
        <v>61.626467901290624</v>
      </c>
      <c r="AO129" s="9">
        <v>7.18685423732655</v>
      </c>
      <c r="AP129" s="9">
        <v>97.20719052093042</v>
      </c>
      <c r="AQ129" s="9">
        <v>96.99499359344227</v>
      </c>
      <c r="AR129" s="9">
        <v>37.621739687483156</v>
      </c>
      <c r="AS129" s="9">
        <v>-0.40603333960050136</v>
      </c>
      <c r="AT129" s="9">
        <v>0.13974795824315087</v>
      </c>
    </row>
    <row r="130" spans="1:46" ht="12.75">
      <c r="A130" t="s">
        <v>46</v>
      </c>
      <c r="B130" s="8">
        <v>39566</v>
      </c>
      <c r="C130" s="2">
        <v>328</v>
      </c>
      <c r="D130" s="8">
        <v>39566</v>
      </c>
      <c r="E130" s="4">
        <v>0.1942808675</v>
      </c>
      <c r="F130" s="4">
        <v>0.052008775</v>
      </c>
      <c r="G130" s="4">
        <v>0.16535104</v>
      </c>
      <c r="H130" s="4">
        <v>0.0337565225</v>
      </c>
      <c r="I130" s="4">
        <v>0.028929827499999998</v>
      </c>
      <c r="J130" s="4">
        <v>0.0182522525</v>
      </c>
      <c r="K130" s="4">
        <v>3.2201311075000003</v>
      </c>
      <c r="L130" s="4">
        <v>0.161632325</v>
      </c>
      <c r="M130" s="4">
        <v>13.6995</v>
      </c>
      <c r="N130" s="4">
        <v>10.18375</v>
      </c>
      <c r="O130" s="4">
        <v>3.414411975</v>
      </c>
      <c r="P130" s="4">
        <v>0.21364109999999997</v>
      </c>
      <c r="Q130" s="4">
        <v>10.285088025</v>
      </c>
      <c r="R130" s="4">
        <v>9.9701089</v>
      </c>
      <c r="S130" s="4">
        <v>0.2082240325</v>
      </c>
      <c r="T130" s="4">
        <v>0.2097641</v>
      </c>
      <c r="U130" s="4">
        <v>0.08559376</v>
      </c>
      <c r="V130" s="4">
        <v>0.021247917499999998</v>
      </c>
      <c r="W130" s="4"/>
      <c r="X130" s="4"/>
      <c r="Y130" s="4">
        <v>0.082</v>
      </c>
      <c r="Z130" s="4">
        <v>132.2916666666</v>
      </c>
      <c r="AA130" s="4">
        <v>97.02083333333</v>
      </c>
      <c r="AB130" s="4">
        <v>0.0546817525</v>
      </c>
      <c r="AC130" s="4">
        <v>0.05929229</v>
      </c>
      <c r="AD130" s="4">
        <v>0.459591</v>
      </c>
      <c r="AE130" s="4">
        <v>0.7648413</v>
      </c>
      <c r="AF130" s="4">
        <v>36.6056</v>
      </c>
      <c r="AG130" s="4">
        <v>36.6156</v>
      </c>
      <c r="AH130" s="4">
        <v>27.8605</v>
      </c>
      <c r="AI130" s="4">
        <v>27.7428</v>
      </c>
      <c r="AJ130" s="4">
        <v>6.38118</v>
      </c>
      <c r="AK130" s="4">
        <v>6.39309</v>
      </c>
      <c r="AL130" s="4">
        <v>0.07841419616750556</v>
      </c>
      <c r="AM130" s="9">
        <v>65.79211743966202</v>
      </c>
      <c r="AN130" s="9">
        <v>39.890898296791725</v>
      </c>
      <c r="AO130" s="9">
        <v>16.39778047714065</v>
      </c>
      <c r="AP130" s="9">
        <v>96.546940238583</v>
      </c>
      <c r="AQ130" s="9">
        <v>96.63576862670806</v>
      </c>
      <c r="AR130" s="9">
        <v>7.9750056695501685</v>
      </c>
      <c r="AS130" s="9">
        <v>0.052529688711697275</v>
      </c>
      <c r="AT130" s="9">
        <v>0.016014983809913563</v>
      </c>
    </row>
    <row r="131" spans="1:46" ht="12.75">
      <c r="A131" t="s">
        <v>46</v>
      </c>
      <c r="B131" s="8">
        <v>39566</v>
      </c>
      <c r="C131" s="2">
        <v>329</v>
      </c>
      <c r="D131" s="8">
        <v>39566</v>
      </c>
      <c r="E131" s="4">
        <v>0.08896586749999999</v>
      </c>
      <c r="F131" s="4">
        <v>0.0143880875</v>
      </c>
      <c r="G131" s="4">
        <v>0.056104379999999995</v>
      </c>
      <c r="H131" s="4">
        <v>0</v>
      </c>
      <c r="I131" s="4">
        <v>0.032861487499999995</v>
      </c>
      <c r="J131" s="4">
        <v>0.0143880875</v>
      </c>
      <c r="K131" s="4">
        <v>1.1666192925</v>
      </c>
      <c r="L131" s="4">
        <v>0.10253238</v>
      </c>
      <c r="M131" s="4">
        <v>9.83775</v>
      </c>
      <c r="N131" s="4">
        <v>11.67685</v>
      </c>
      <c r="O131" s="4">
        <v>1.25558516</v>
      </c>
      <c r="P131" s="4">
        <v>0.11692046750000001</v>
      </c>
      <c r="Q131" s="4">
        <v>8.582164839999999</v>
      </c>
      <c r="R131" s="4">
        <v>11.5599295325</v>
      </c>
      <c r="S131" s="4">
        <v>0.2815817475</v>
      </c>
      <c r="T131" s="4">
        <v>0.2409112725</v>
      </c>
      <c r="U131" s="4">
        <v>0.04118542</v>
      </c>
      <c r="V131" s="4">
        <v>0.0180481075</v>
      </c>
      <c r="W131" s="4"/>
      <c r="X131" s="4"/>
      <c r="Y131" s="4">
        <v>0.1178</v>
      </c>
      <c r="Z131" s="4">
        <v>123.3333333333</v>
      </c>
      <c r="AA131" s="4">
        <v>101.8125</v>
      </c>
      <c r="AB131" s="4">
        <v>1.1303277</v>
      </c>
      <c r="AC131" s="4">
        <v>1.0590264025</v>
      </c>
      <c r="AD131" s="4"/>
      <c r="AE131" s="4"/>
      <c r="AF131" s="4"/>
      <c r="AG131" s="4"/>
      <c r="AH131" s="4"/>
      <c r="AI131" s="4"/>
      <c r="AJ131" s="4"/>
      <c r="AK131" s="4"/>
      <c r="AL131" s="4"/>
      <c r="AM131" s="9">
        <v>34.93745630653848</v>
      </c>
      <c r="AN131" s="9">
        <v>30.486156508783935</v>
      </c>
      <c r="AO131" s="9">
        <v>4.459043141636871</v>
      </c>
      <c r="AP131" s="9"/>
      <c r="AQ131" s="9"/>
      <c r="AR131" s="9"/>
      <c r="AS131" s="9"/>
      <c r="AT131" s="9">
        <v>0.9002397734614831</v>
      </c>
    </row>
    <row r="132" spans="1:46" ht="12.75">
      <c r="A132" t="s">
        <v>46</v>
      </c>
      <c r="B132" s="8">
        <v>39566</v>
      </c>
      <c r="C132" s="2">
        <v>330</v>
      </c>
      <c r="D132" s="8">
        <v>39566</v>
      </c>
      <c r="E132" s="4">
        <v>0.05566893</v>
      </c>
      <c r="F132" s="4">
        <v>0.0436296875</v>
      </c>
      <c r="G132" s="4">
        <v>0.021892972499999996</v>
      </c>
      <c r="H132" s="4">
        <v>0.02925724</v>
      </c>
      <c r="I132" s="4">
        <v>0.0337759575</v>
      </c>
      <c r="J132" s="4">
        <v>0.0143724475</v>
      </c>
      <c r="K132" s="4">
        <v>1.2583564875</v>
      </c>
      <c r="L132" s="4">
        <v>0.2307773125</v>
      </c>
      <c r="M132" s="4">
        <v>9.26925</v>
      </c>
      <c r="N132" s="4">
        <v>7.368</v>
      </c>
      <c r="O132" s="4">
        <v>1.3140254175</v>
      </c>
      <c r="P132" s="4">
        <v>0.274407</v>
      </c>
      <c r="Q132" s="4">
        <v>7.9552245825</v>
      </c>
      <c r="R132" s="4">
        <v>7.093593</v>
      </c>
      <c r="S132" s="4">
        <v>0.39090901</v>
      </c>
      <c r="T132" s="4">
        <v>0.29146417</v>
      </c>
      <c r="U132" s="4">
        <v>0.070591695</v>
      </c>
      <c r="V132" s="4">
        <v>0.0232411275</v>
      </c>
      <c r="W132" s="4"/>
      <c r="X132" s="4"/>
      <c r="Y132" s="4">
        <v>0.2407</v>
      </c>
      <c r="Z132" s="4">
        <v>127.97916666660001</v>
      </c>
      <c r="AA132" s="4">
        <v>89.89583333333</v>
      </c>
      <c r="AB132" s="4">
        <v>1.3035051725</v>
      </c>
      <c r="AC132" s="4">
        <v>1.2351172575</v>
      </c>
      <c r="AD132" s="4">
        <v>0.7282112</v>
      </c>
      <c r="AE132" s="4">
        <v>0.9846215</v>
      </c>
      <c r="AF132" s="4">
        <v>36.5436</v>
      </c>
      <c r="AG132" s="4">
        <v>36.0402</v>
      </c>
      <c r="AH132" s="4">
        <v>27.1046</v>
      </c>
      <c r="AI132" s="4">
        <v>27.4948</v>
      </c>
      <c r="AJ132" s="4">
        <v>6.46301</v>
      </c>
      <c r="AK132" s="4">
        <v>6.43979</v>
      </c>
      <c r="AL132" s="4">
        <v>0.12392271632332946</v>
      </c>
      <c r="AM132" s="9">
        <v>23.712039791561722</v>
      </c>
      <c r="AN132" s="9">
        <v>18.614447740630112</v>
      </c>
      <c r="AO132" s="9">
        <v>3.361461066093104</v>
      </c>
      <c r="AP132" s="9">
        <v>97.09871999584595</v>
      </c>
      <c r="AQ132" s="9">
        <v>96.77822540514846</v>
      </c>
      <c r="AR132" s="9">
        <v>23.314564921181848</v>
      </c>
      <c r="AS132" s="9">
        <v>-0.5214889852555977</v>
      </c>
      <c r="AT132" s="9">
        <v>0.991993880133601</v>
      </c>
    </row>
    <row r="133" spans="1:46" ht="12.75">
      <c r="A133" t="s">
        <v>46</v>
      </c>
      <c r="B133" s="8">
        <v>39566</v>
      </c>
      <c r="C133" s="2">
        <v>331</v>
      </c>
      <c r="D133" s="8">
        <v>39566</v>
      </c>
      <c r="E133" s="4">
        <v>0.1330481625</v>
      </c>
      <c r="F133" s="4">
        <v>0.031121022499999998</v>
      </c>
      <c r="G133" s="4">
        <v>0.11332952000000002</v>
      </c>
      <c r="H133" s="4">
        <v>0.019806862499999998</v>
      </c>
      <c r="I133" s="4">
        <v>0.0197186425</v>
      </c>
      <c r="J133" s="4">
        <v>0.01131416</v>
      </c>
      <c r="K133" s="4">
        <v>2.92996783</v>
      </c>
      <c r="L133" s="4">
        <v>0.2221157875</v>
      </c>
      <c r="M133" s="4">
        <v>15.461400000000001</v>
      </c>
      <c r="N133" s="4">
        <v>7.947900000000001</v>
      </c>
      <c r="O133" s="4">
        <v>3.0630159925</v>
      </c>
      <c r="P133" s="4">
        <v>0.25323681</v>
      </c>
      <c r="Q133" s="4">
        <v>12.3983840075</v>
      </c>
      <c r="R133" s="4">
        <v>7.694663190000001</v>
      </c>
      <c r="S133" s="4">
        <v>0.2804225325</v>
      </c>
      <c r="T133" s="4">
        <v>0.251679225</v>
      </c>
      <c r="U133" s="4">
        <v>0.04882946</v>
      </c>
      <c r="V133" s="4">
        <v>0.046161675</v>
      </c>
      <c r="W133" s="4"/>
      <c r="X133" s="4"/>
      <c r="Y133" s="4">
        <v>0.21515</v>
      </c>
      <c r="Z133" s="4">
        <v>119.10416666665</v>
      </c>
      <c r="AA133" s="4">
        <v>85.29166666666501</v>
      </c>
      <c r="AB133" s="4">
        <v>0.08185477</v>
      </c>
      <c r="AC133" s="4">
        <v>0.1908111275</v>
      </c>
      <c r="AD133" s="4">
        <v>0.520641</v>
      </c>
      <c r="AE133" s="4">
        <v>0.5572711</v>
      </c>
      <c r="AF133" s="4">
        <v>36.6498</v>
      </c>
      <c r="AG133" s="4">
        <v>35.8345</v>
      </c>
      <c r="AH133" s="4">
        <v>27.5178</v>
      </c>
      <c r="AI133" s="4">
        <v>27.9539</v>
      </c>
      <c r="AJ133" s="4">
        <v>6.41545</v>
      </c>
      <c r="AK133" s="4">
        <v>6.39891</v>
      </c>
      <c r="AL133" s="4">
        <v>0.12854065537651965</v>
      </c>
      <c r="AM133" s="9">
        <v>55.136082903751685</v>
      </c>
      <c r="AN133" s="9">
        <v>62.72885246939041</v>
      </c>
      <c r="AO133" s="9">
        <v>10.922859747370694</v>
      </c>
      <c r="AP133" s="9">
        <v>96.8053251337901</v>
      </c>
      <c r="AQ133" s="9">
        <v>96.42086233627751</v>
      </c>
      <c r="AR133" s="9">
        <v>7.897073456548714</v>
      </c>
      <c r="AS133" s="9">
        <v>-0.7725995682369025</v>
      </c>
      <c r="AT133" s="9">
        <v>0.026723585577230705</v>
      </c>
    </row>
    <row r="134" spans="1:46" ht="12.75">
      <c r="A134" t="s">
        <v>46</v>
      </c>
      <c r="B134" s="8">
        <v>39566</v>
      </c>
      <c r="C134" s="2">
        <v>332</v>
      </c>
      <c r="D134" s="8">
        <v>39566</v>
      </c>
      <c r="E134" s="4">
        <v>0.15413203</v>
      </c>
      <c r="F134" s="4">
        <v>0.07866269749999999</v>
      </c>
      <c r="G134" s="4">
        <v>0.12563308</v>
      </c>
      <c r="H134" s="4">
        <v>0.050134074999999986</v>
      </c>
      <c r="I134" s="4">
        <v>0.028498950000000002</v>
      </c>
      <c r="J134" s="4">
        <v>0.0285286225</v>
      </c>
      <c r="K134" s="4">
        <v>1.2672009025</v>
      </c>
      <c r="L134" s="4">
        <v>0.29541096</v>
      </c>
      <c r="M134" s="4">
        <v>17.07025</v>
      </c>
      <c r="N134" s="4">
        <v>10.11655</v>
      </c>
      <c r="O134" s="4">
        <v>1.4213329325</v>
      </c>
      <c r="P134" s="4">
        <v>0.3740736575</v>
      </c>
      <c r="Q134" s="4">
        <v>15.648917067500001</v>
      </c>
      <c r="R134" s="4">
        <v>9.7424763425</v>
      </c>
      <c r="S134" s="4">
        <v>0.2783193625</v>
      </c>
      <c r="T134" s="4">
        <v>0.286451615</v>
      </c>
      <c r="U134" s="4">
        <v>0.129761725</v>
      </c>
      <c r="V134" s="4">
        <v>0.0606962925</v>
      </c>
      <c r="W134" s="4"/>
      <c r="X134" s="4"/>
      <c r="Y134" s="4">
        <v>0.1024</v>
      </c>
      <c r="Z134" s="4">
        <v>172.6041666666</v>
      </c>
      <c r="AA134" s="4">
        <v>88.16666666666501</v>
      </c>
      <c r="AB134" s="4">
        <v>0.238099535</v>
      </c>
      <c r="AC134" s="4">
        <v>0.306907685</v>
      </c>
      <c r="AD134" s="4">
        <v>0.496221</v>
      </c>
      <c r="AE134" s="4">
        <v>0.5816911</v>
      </c>
      <c r="AF134" s="4">
        <v>36.7383</v>
      </c>
      <c r="AG134" s="4">
        <v>36.7263</v>
      </c>
      <c r="AH134" s="4">
        <v>27.8619</v>
      </c>
      <c r="AI134" s="4">
        <v>27.8234</v>
      </c>
      <c r="AJ134" s="4">
        <v>6.37631</v>
      </c>
      <c r="AK134" s="4">
        <v>6.38074</v>
      </c>
      <c r="AL134" s="4">
        <v>0.11613278665349575</v>
      </c>
      <c r="AM134" s="9">
        <v>61.33331812298902</v>
      </c>
      <c r="AN134" s="9">
        <v>10.95340658040728</v>
      </c>
      <c r="AO134" s="9">
        <v>5.1068417221600955</v>
      </c>
      <c r="AP134" s="9">
        <v>96.55541994392689</v>
      </c>
      <c r="AQ134" s="9">
        <v>96.58343437041403</v>
      </c>
      <c r="AR134" s="9">
        <v>25.549300607955534</v>
      </c>
      <c r="AS134" s="9">
        <v>0.005860641598498972</v>
      </c>
      <c r="AT134" s="9">
        <v>0.1675184818107351</v>
      </c>
    </row>
    <row r="135" spans="1:46" ht="12.75">
      <c r="A135" t="s">
        <v>46</v>
      </c>
      <c r="B135" s="8">
        <v>39566</v>
      </c>
      <c r="C135" s="2">
        <v>333</v>
      </c>
      <c r="D135" s="8">
        <v>39566</v>
      </c>
      <c r="E135" s="4">
        <v>0.13155222</v>
      </c>
      <c r="F135" s="4">
        <v>0.08009835500000001</v>
      </c>
      <c r="G135" s="4">
        <v>0.0750325875</v>
      </c>
      <c r="H135" s="4">
        <v>0.05182168500000001</v>
      </c>
      <c r="I135" s="4">
        <v>0.0565196325</v>
      </c>
      <c r="J135" s="4">
        <v>0.028276669999999997</v>
      </c>
      <c r="K135" s="4">
        <v>1.0883721949999998</v>
      </c>
      <c r="L135" s="4">
        <v>0.0822854575</v>
      </c>
      <c r="M135" s="4">
        <v>10.28255</v>
      </c>
      <c r="N135" s="4">
        <v>7.894400000000001</v>
      </c>
      <c r="O135" s="4">
        <v>1.219924415</v>
      </c>
      <c r="P135" s="4">
        <v>0.1623838125</v>
      </c>
      <c r="Q135" s="4">
        <v>9.062625585000001</v>
      </c>
      <c r="R135" s="4">
        <v>7.732016187500001</v>
      </c>
      <c r="S135" s="4">
        <v>0.27130879750000003</v>
      </c>
      <c r="T135" s="4">
        <v>0.2554649275</v>
      </c>
      <c r="U135" s="4">
        <v>0.039977265</v>
      </c>
      <c r="V135" s="4">
        <v>0.060219865</v>
      </c>
      <c r="W135" s="4"/>
      <c r="X135" s="4"/>
      <c r="Y135" s="4">
        <v>0.14345000000000002</v>
      </c>
      <c r="Z135" s="4">
        <v>91.124999999995</v>
      </c>
      <c r="AA135" s="4">
        <v>76.125</v>
      </c>
      <c r="AB135" s="4">
        <v>0.10939386000000001</v>
      </c>
      <c r="AC135" s="4">
        <v>0.2112202</v>
      </c>
      <c r="AD135" s="4">
        <v>0.5450611</v>
      </c>
      <c r="AE135" s="4">
        <v>0.5816911</v>
      </c>
      <c r="AF135" s="4">
        <v>36.5663</v>
      </c>
      <c r="AG135" s="4">
        <v>36.96</v>
      </c>
      <c r="AH135" s="4">
        <v>27.4367</v>
      </c>
      <c r="AI135" s="4">
        <v>27.1827</v>
      </c>
      <c r="AJ135" s="4">
        <v>6.42699</v>
      </c>
      <c r="AK135" s="4">
        <v>6.43966</v>
      </c>
      <c r="AL135" s="4">
        <v>0.09793715305016334</v>
      </c>
      <c r="AM135" s="9">
        <v>37.89980308323765</v>
      </c>
      <c r="AN135" s="9">
        <v>30.515454596506288</v>
      </c>
      <c r="AO135" s="9">
        <v>4.496442526895943</v>
      </c>
      <c r="AP135" s="9">
        <v>96.85897383854511</v>
      </c>
      <c r="AQ135" s="9">
        <v>97.07271635537167</v>
      </c>
      <c r="AR135" s="9">
        <v>7.105485231829762</v>
      </c>
      <c r="AS135" s="9">
        <v>0.3888660772320023</v>
      </c>
      <c r="AT135" s="9">
        <v>0.08967265402258551</v>
      </c>
    </row>
    <row r="136" spans="1:46" ht="12.75">
      <c r="A136" t="s">
        <v>46</v>
      </c>
      <c r="B136" s="8">
        <v>39566</v>
      </c>
      <c r="C136" s="2">
        <v>334</v>
      </c>
      <c r="D136" s="8">
        <v>39566</v>
      </c>
      <c r="E136" s="4">
        <v>0.12676183</v>
      </c>
      <c r="F136" s="4">
        <v>0.08026607</v>
      </c>
      <c r="G136" s="4">
        <v>0.0940115575</v>
      </c>
      <c r="H136" s="4">
        <v>0.03423366</v>
      </c>
      <c r="I136" s="4">
        <v>0.0327502725</v>
      </c>
      <c r="J136" s="4">
        <v>0.046032409999999996</v>
      </c>
      <c r="K136" s="4">
        <v>2.5709424925</v>
      </c>
      <c r="L136" s="4">
        <v>0</v>
      </c>
      <c r="M136" s="4">
        <v>10.2758</v>
      </c>
      <c r="N136" s="4">
        <v>9.78385</v>
      </c>
      <c r="O136" s="4">
        <v>2.6977043225</v>
      </c>
      <c r="P136" s="4">
        <v>0.08026607</v>
      </c>
      <c r="Q136" s="4">
        <v>7.5780956775</v>
      </c>
      <c r="R136" s="4">
        <v>9.703583929999999</v>
      </c>
      <c r="S136" s="4">
        <v>0.40594667</v>
      </c>
      <c r="T136" s="4">
        <v>0.2451594</v>
      </c>
      <c r="U136" s="4">
        <v>0.1423016725</v>
      </c>
      <c r="V136" s="4">
        <v>0.0593692975</v>
      </c>
      <c r="W136" s="4"/>
      <c r="X136" s="4"/>
      <c r="Y136" s="4">
        <v>0.13829999999999998</v>
      </c>
      <c r="Z136" s="4">
        <v>109.2708333333</v>
      </c>
      <c r="AA136" s="4">
        <v>69.749999999995</v>
      </c>
      <c r="AB136" s="4">
        <v>0.1288329925</v>
      </c>
      <c r="AC136" s="4">
        <v>0.3588748625</v>
      </c>
      <c r="AD136" s="4">
        <v>0.3985409</v>
      </c>
      <c r="AE136" s="4">
        <v>0.3252808</v>
      </c>
      <c r="AF136" s="4">
        <v>36.5546</v>
      </c>
      <c r="AG136" s="4">
        <v>36.0374</v>
      </c>
      <c r="AH136" s="4">
        <v>27.1735</v>
      </c>
      <c r="AI136" s="4">
        <v>27.478</v>
      </c>
      <c r="AJ136" s="4">
        <v>6.45528</v>
      </c>
      <c r="AK136" s="4">
        <v>6.44166</v>
      </c>
      <c r="AL136" s="4">
        <v>0.06837590514103042</v>
      </c>
      <c r="AM136" s="9">
        <v>25.313177221037435</v>
      </c>
      <c r="AN136" s="9">
        <v>18.957643119057508</v>
      </c>
      <c r="AO136" s="9">
        <v>6.645464840246134</v>
      </c>
      <c r="AP136" s="9">
        <v>97.04983472945673</v>
      </c>
      <c r="AQ136" s="9">
        <v>96.79027232860021</v>
      </c>
      <c r="AR136" s="9">
        <v>21.841379146143503</v>
      </c>
      <c r="AS136" s="9">
        <v>-0.49960578144749945</v>
      </c>
      <c r="AT136" s="9">
        <v>0.04775652818045258</v>
      </c>
    </row>
    <row r="137" spans="1:46" ht="12.75">
      <c r="A137" t="s">
        <v>46</v>
      </c>
      <c r="B137" s="8">
        <v>39566</v>
      </c>
      <c r="C137" s="2">
        <v>335</v>
      </c>
      <c r="D137" s="8">
        <v>39566</v>
      </c>
      <c r="E137" s="4">
        <v>0.30746689000000005</v>
      </c>
      <c r="F137" s="4">
        <v>0.1134689525</v>
      </c>
      <c r="G137" s="4">
        <v>0.24979399750000006</v>
      </c>
      <c r="H137" s="4">
        <v>0.0736788825</v>
      </c>
      <c r="I137" s="4">
        <v>0.057672892499999996</v>
      </c>
      <c r="J137" s="4">
        <v>0.03979007</v>
      </c>
      <c r="K137" s="4">
        <v>5.053896935</v>
      </c>
      <c r="L137" s="4">
        <v>0.087611995</v>
      </c>
      <c r="M137" s="4">
        <v>9.99005</v>
      </c>
      <c r="N137" s="4">
        <v>8.00705</v>
      </c>
      <c r="O137" s="4">
        <v>5.361363825</v>
      </c>
      <c r="P137" s="4">
        <v>0.2010809475</v>
      </c>
      <c r="Q137" s="4">
        <v>4.628686175</v>
      </c>
      <c r="R137" s="4">
        <v>7.805969052499999</v>
      </c>
      <c r="S137" s="4">
        <v>0.32867815499999997</v>
      </c>
      <c r="T137" s="4">
        <v>0.24873592249999998</v>
      </c>
      <c r="U137" s="4">
        <v>0.083521805</v>
      </c>
      <c r="V137" s="4">
        <v>0.06295428</v>
      </c>
      <c r="W137" s="4"/>
      <c r="X137" s="4"/>
      <c r="Y137" s="4">
        <v>0.1229</v>
      </c>
      <c r="Z137" s="4">
        <v>89.14583333333</v>
      </c>
      <c r="AA137" s="4">
        <v>73.60416666666501</v>
      </c>
      <c r="AB137" s="4">
        <v>0.082745005</v>
      </c>
      <c r="AC137" s="4">
        <v>0.2387094425</v>
      </c>
      <c r="AD137" s="4">
        <v>0.1665507</v>
      </c>
      <c r="AE137" s="4">
        <v>0.9235714</v>
      </c>
      <c r="AF137" s="4">
        <v>36.7262</v>
      </c>
      <c r="AG137" s="4">
        <v>36.5473</v>
      </c>
      <c r="AH137" s="4">
        <v>28.0411</v>
      </c>
      <c r="AI137" s="4">
        <v>27.2402</v>
      </c>
      <c r="AJ137" s="4">
        <v>6.35816</v>
      </c>
      <c r="AK137" s="4">
        <v>6.44847</v>
      </c>
      <c r="AL137" s="4">
        <v>0.07970724128118521</v>
      </c>
      <c r="AM137" s="9">
        <v>30.39462723039808</v>
      </c>
      <c r="AN137" s="9">
        <v>64.19118725942285</v>
      </c>
      <c r="AO137" s="9">
        <v>16.311895827089575</v>
      </c>
      <c r="AP137" s="9">
        <v>96.41918791706246</v>
      </c>
      <c r="AQ137" s="9">
        <v>97.00114939782958</v>
      </c>
      <c r="AR137" s="9">
        <v>16.97402216694218</v>
      </c>
      <c r="AS137" s="9">
        <v>0.1722056575128974</v>
      </c>
      <c r="AT137" s="9">
        <v>0.015433573937691125</v>
      </c>
    </row>
    <row r="138" spans="1:46" ht="12.75">
      <c r="A138" t="s">
        <v>46</v>
      </c>
      <c r="B138" s="8">
        <v>39566</v>
      </c>
      <c r="C138" s="2">
        <v>336</v>
      </c>
      <c r="D138" s="8">
        <v>39566</v>
      </c>
      <c r="E138" s="4">
        <v>0.1055338875</v>
      </c>
      <c r="F138" s="4">
        <v>0.084092685</v>
      </c>
      <c r="G138" s="4">
        <v>0.03719681250000001</v>
      </c>
      <c r="H138" s="4">
        <v>0.008357237500000003</v>
      </c>
      <c r="I138" s="4">
        <v>0.068337075</v>
      </c>
      <c r="J138" s="4">
        <v>0.0757354475</v>
      </c>
      <c r="K138" s="4">
        <v>0.9649276525</v>
      </c>
      <c r="L138" s="4">
        <v>0.322199105</v>
      </c>
      <c r="M138" s="4">
        <v>9.34785</v>
      </c>
      <c r="N138" s="4">
        <v>7.904349999999999</v>
      </c>
      <c r="O138" s="4">
        <v>1.07046154</v>
      </c>
      <c r="P138" s="4">
        <v>0.40629179</v>
      </c>
      <c r="Q138" s="4">
        <v>8.27738846</v>
      </c>
      <c r="R138" s="4">
        <v>7.498058209999999</v>
      </c>
      <c r="S138" s="4">
        <v>0.3402016675</v>
      </c>
      <c r="T138" s="4">
        <v>0.2777682975</v>
      </c>
      <c r="U138" s="4">
        <v>0.1938469175</v>
      </c>
      <c r="V138" s="4">
        <v>0.042179595</v>
      </c>
      <c r="W138" s="4"/>
      <c r="X138" s="4"/>
      <c r="Y138" s="4">
        <v>0.18435</v>
      </c>
      <c r="Z138" s="4">
        <v>80.1875</v>
      </c>
      <c r="AA138" s="4">
        <v>71.1875</v>
      </c>
      <c r="AB138" s="4">
        <v>0.440341675</v>
      </c>
      <c r="AC138" s="4">
        <v>0.25571547499999997</v>
      </c>
      <c r="AD138" s="4">
        <v>0.4351709</v>
      </c>
      <c r="AE138" s="4">
        <v>0.471801</v>
      </c>
      <c r="AF138" s="4">
        <v>36.6826</v>
      </c>
      <c r="AG138" s="4">
        <v>36.4719</v>
      </c>
      <c r="AH138" s="4">
        <v>28.1235</v>
      </c>
      <c r="AI138" s="4">
        <v>28.2086</v>
      </c>
      <c r="AJ138" s="4">
        <v>6.35119</v>
      </c>
      <c r="AK138" s="4">
        <v>6.34987</v>
      </c>
      <c r="AL138" s="4">
        <v>0.11822743097454837</v>
      </c>
      <c r="AM138" s="9">
        <v>27.477378546358825</v>
      </c>
      <c r="AN138" s="9">
        <v>5.522200475537611</v>
      </c>
      <c r="AO138" s="9">
        <v>3.146549950405519</v>
      </c>
      <c r="AP138" s="9">
        <v>96.35334126463323</v>
      </c>
      <c r="AQ138" s="9">
        <v>96.27330412615073</v>
      </c>
      <c r="AR138" s="9">
        <v>1.1872521560425358</v>
      </c>
      <c r="AS138" s="9">
        <v>-0.18947484127270187</v>
      </c>
      <c r="AT138" s="9">
        <v>0.41135683865858463</v>
      </c>
    </row>
    <row r="139" spans="1:46" ht="12.75">
      <c r="A139" t="s">
        <v>46</v>
      </c>
      <c r="B139" s="8">
        <v>39566</v>
      </c>
      <c r="C139" s="2">
        <v>337</v>
      </c>
      <c r="D139" s="8">
        <v>39566</v>
      </c>
      <c r="E139" s="4">
        <v>0.1958098625</v>
      </c>
      <c r="F139" s="4">
        <v>0.195201015</v>
      </c>
      <c r="G139" s="4">
        <v>0.1250283075</v>
      </c>
      <c r="H139" s="4">
        <v>0.139015035</v>
      </c>
      <c r="I139" s="4">
        <v>0.070781555</v>
      </c>
      <c r="J139" s="4">
        <v>0.056185979999999996</v>
      </c>
      <c r="K139" s="4">
        <v>0.9962736324999999</v>
      </c>
      <c r="L139" s="4">
        <v>0.22381113000000002</v>
      </c>
      <c r="M139" s="4">
        <v>9.788250000000001</v>
      </c>
      <c r="N139" s="4">
        <v>7.8422</v>
      </c>
      <c r="O139" s="4">
        <v>1.1920834949999999</v>
      </c>
      <c r="P139" s="4">
        <v>0.41901214500000006</v>
      </c>
      <c r="Q139" s="4">
        <v>8.596166505000001</v>
      </c>
      <c r="R139" s="4">
        <v>7.423187855</v>
      </c>
      <c r="S139" s="4">
        <v>0.2660383925</v>
      </c>
      <c r="T139" s="4">
        <v>0.2509030325</v>
      </c>
      <c r="U139" s="4">
        <v>0.0768473675</v>
      </c>
      <c r="V139" s="4">
        <v>0.032929112499999996</v>
      </c>
      <c r="W139" s="4"/>
      <c r="X139" s="4"/>
      <c r="Y139" s="4">
        <v>0.15875</v>
      </c>
      <c r="Z139" s="4">
        <v>75.75</v>
      </c>
      <c r="AA139" s="4">
        <v>72.95833333333333</v>
      </c>
      <c r="AB139" s="4">
        <v>0.3529840775</v>
      </c>
      <c r="AC139" s="4">
        <v>0.2018712975</v>
      </c>
      <c r="AD139" s="4"/>
      <c r="AE139" s="4"/>
      <c r="AF139" s="4">
        <v>35.5065</v>
      </c>
      <c r="AG139" s="4">
        <v>35.2099</v>
      </c>
      <c r="AH139" s="4">
        <v>28.3645</v>
      </c>
      <c r="AI139" s="4">
        <v>28.032</v>
      </c>
      <c r="AJ139" s="4">
        <v>6.36791</v>
      </c>
      <c r="AK139" s="4">
        <v>6.41305</v>
      </c>
      <c r="AL139" s="4">
        <v>0.12068526498727775</v>
      </c>
      <c r="AM139" s="9">
        <v>36.79262195211167</v>
      </c>
      <c r="AN139" s="9">
        <v>15.512353041891773</v>
      </c>
      <c r="AO139" s="9">
        <v>4.480870162377033</v>
      </c>
      <c r="AP139" s="9">
        <v>96.0840913275469</v>
      </c>
      <c r="AQ139" s="9">
        <v>96.31696171659301</v>
      </c>
      <c r="AR139" s="9">
        <v>10.405364260776844</v>
      </c>
      <c r="AS139" s="9">
        <v>-0.0920145706875033</v>
      </c>
      <c r="AT139" s="9">
        <v>0.29610684065380843</v>
      </c>
    </row>
    <row r="140" spans="1:46" ht="12.75">
      <c r="A140" t="s">
        <v>46</v>
      </c>
      <c r="B140" s="8">
        <v>39566</v>
      </c>
      <c r="C140" s="2">
        <v>338</v>
      </c>
      <c r="D140" s="8">
        <v>39566</v>
      </c>
      <c r="E140" s="4">
        <v>0.11416567999999999</v>
      </c>
      <c r="F140" s="4">
        <v>0.229500115</v>
      </c>
      <c r="G140" s="4">
        <v>0.06893469999999999</v>
      </c>
      <c r="H140" s="4">
        <v>0.19108051</v>
      </c>
      <c r="I140" s="4">
        <v>0.04523098</v>
      </c>
      <c r="J140" s="4">
        <v>0.038419604999999996</v>
      </c>
      <c r="K140" s="4">
        <v>2.7807006774999996</v>
      </c>
      <c r="L140" s="4">
        <v>1.8341692774999998</v>
      </c>
      <c r="M140" s="4">
        <v>8.07735</v>
      </c>
      <c r="N140" s="4">
        <v>7.26115</v>
      </c>
      <c r="O140" s="4">
        <v>2.8948663574999998</v>
      </c>
      <c r="P140" s="4">
        <v>2.0636693924999996</v>
      </c>
      <c r="Q140" s="4">
        <v>5.182483642499999</v>
      </c>
      <c r="R140" s="4">
        <v>5.1974806075</v>
      </c>
      <c r="S140" s="4">
        <v>0.26693275250000004</v>
      </c>
      <c r="T140" s="4">
        <v>0.23604285749999998</v>
      </c>
      <c r="U140" s="4">
        <v>0.046526529999999997</v>
      </c>
      <c r="V140" s="4">
        <v>0.012349525</v>
      </c>
      <c r="W140" s="4"/>
      <c r="X140" s="4"/>
      <c r="Y140" s="4">
        <v>0.0615</v>
      </c>
      <c r="Z140" s="4">
        <v>80.10416666666667</v>
      </c>
      <c r="AA140" s="4">
        <v>74.16666666666666</v>
      </c>
      <c r="AB140" s="4">
        <v>0.0951910725</v>
      </c>
      <c r="AC140" s="4">
        <v>0.341197785</v>
      </c>
      <c r="AD140" s="4">
        <v>0.3374908</v>
      </c>
      <c r="AE140" s="4">
        <v>2.1689927</v>
      </c>
      <c r="AF140" s="4">
        <v>36.5434</v>
      </c>
      <c r="AG140" s="4">
        <v>35.8313</v>
      </c>
      <c r="AH140" s="4">
        <v>27.294</v>
      </c>
      <c r="AI140" s="4">
        <v>27.5376</v>
      </c>
      <c r="AJ140" s="4">
        <v>6.44289</v>
      </c>
      <c r="AK140" s="4">
        <v>6.44278</v>
      </c>
      <c r="AL140" s="4">
        <v>0.05887676013785063</v>
      </c>
      <c r="AM140" s="9">
        <v>30.259868541234923</v>
      </c>
      <c r="AN140" s="9">
        <v>62.219691808093145</v>
      </c>
      <c r="AO140" s="9">
        <v>10.844927534698087</v>
      </c>
      <c r="AP140" s="9">
        <v>96.96150846287354</v>
      </c>
      <c r="AQ140" s="9">
        <v>96.73145073505613</v>
      </c>
      <c r="AR140" s="9">
        <v>20.701721318570332</v>
      </c>
      <c r="AS140" s="9">
        <v>-0.6218518400912032</v>
      </c>
      <c r="AT140" s="9">
        <v>0.032882717453736554</v>
      </c>
    </row>
    <row r="141" spans="1:46" ht="12.75">
      <c r="A141" t="s">
        <v>46</v>
      </c>
      <c r="B141" s="8">
        <v>39566</v>
      </c>
      <c r="C141" s="2">
        <v>339</v>
      </c>
      <c r="D141" s="8">
        <v>39566</v>
      </c>
      <c r="E141" s="4">
        <v>0.35687618</v>
      </c>
      <c r="F141" s="4">
        <v>0.07609025</v>
      </c>
      <c r="G141" s="4">
        <v>0.3068788725</v>
      </c>
      <c r="H141" s="4">
        <v>0.0448011525</v>
      </c>
      <c r="I141" s="4">
        <v>0.049997307500000004</v>
      </c>
      <c r="J141" s="4">
        <v>0.0312890975</v>
      </c>
      <c r="K141" s="4">
        <v>3.0018041925</v>
      </c>
      <c r="L141" s="4">
        <v>0.080947005</v>
      </c>
      <c r="M141" s="4">
        <v>9.786549999999998</v>
      </c>
      <c r="N141" s="4">
        <v>7.1663</v>
      </c>
      <c r="O141" s="4">
        <v>3.3586803725</v>
      </c>
      <c r="P141" s="4">
        <v>0.157037255</v>
      </c>
      <c r="Q141" s="4">
        <v>6.427869627499998</v>
      </c>
      <c r="R141" s="4">
        <v>7.009262745</v>
      </c>
      <c r="S141" s="4">
        <v>0.34538932499999997</v>
      </c>
      <c r="T141" s="4">
        <v>0.2045646325</v>
      </c>
      <c r="U141" s="4">
        <v>0.0462433075</v>
      </c>
      <c r="V141" s="4">
        <v>0.0219385075</v>
      </c>
      <c r="W141" s="4"/>
      <c r="X141" s="4"/>
      <c r="Y141" s="4">
        <v>0.13315</v>
      </c>
      <c r="Z141" s="4">
        <v>92.27083333333333</v>
      </c>
      <c r="AA141" s="4">
        <v>69.10416666666667</v>
      </c>
      <c r="AB141" s="4">
        <v>0.0575795375</v>
      </c>
      <c r="AC141" s="4">
        <v>0.22501791499999999</v>
      </c>
      <c r="AD141" s="4">
        <v>0.2398107</v>
      </c>
      <c r="AE141" s="4">
        <v>0.2642308</v>
      </c>
      <c r="AF141" s="4">
        <v>36.6097</v>
      </c>
      <c r="AG141" s="4">
        <v>35.8389</v>
      </c>
      <c r="AH141" s="4">
        <v>27.9141</v>
      </c>
      <c r="AI141" s="4">
        <v>28.2332</v>
      </c>
      <c r="AJ141" s="4">
        <v>6.37546</v>
      </c>
      <c r="AK141" s="4">
        <v>6.36973</v>
      </c>
      <c r="AL141" s="4">
        <v>0.06818994506100702</v>
      </c>
      <c r="AM141" s="9">
        <v>28.334836347359605</v>
      </c>
      <c r="AN141" s="9">
        <v>72.63062601004481</v>
      </c>
      <c r="AO141" s="9">
        <v>9.724331730576793</v>
      </c>
      <c r="AP141" s="9">
        <v>96.50688647432769</v>
      </c>
      <c r="AQ141" s="9">
        <v>96.20900506552033</v>
      </c>
      <c r="AR141" s="9">
        <v>8.735364313621865</v>
      </c>
      <c r="AS141" s="9">
        <v>-0.6957104589690957</v>
      </c>
      <c r="AT141" s="9">
        <v>0.017143500159004784</v>
      </c>
    </row>
    <row r="142" spans="1:46" ht="12.75">
      <c r="A142" t="s">
        <v>46</v>
      </c>
      <c r="B142" s="8">
        <v>39566</v>
      </c>
      <c r="C142" s="2">
        <v>340</v>
      </c>
      <c r="D142" s="8">
        <v>39566</v>
      </c>
      <c r="E142" s="4">
        <v>0.13320082</v>
      </c>
      <c r="F142" s="4">
        <v>0.0903823075</v>
      </c>
      <c r="G142" s="4">
        <v>0.09999654999999999</v>
      </c>
      <c r="H142" s="4">
        <v>0.063728685</v>
      </c>
      <c r="I142" s="4">
        <v>0.03320427</v>
      </c>
      <c r="J142" s="4">
        <v>0.0266536225</v>
      </c>
      <c r="K142" s="4">
        <v>2.435838335</v>
      </c>
      <c r="L142" s="4">
        <v>0.1172511425</v>
      </c>
      <c r="M142" s="4">
        <v>9.98925</v>
      </c>
      <c r="N142" s="4">
        <v>8.574200000000001</v>
      </c>
      <c r="O142" s="4">
        <v>2.569039155</v>
      </c>
      <c r="P142" s="4">
        <v>0.20763345</v>
      </c>
      <c r="Q142" s="4">
        <v>7.420210845</v>
      </c>
      <c r="R142" s="4">
        <v>8.366566550000002</v>
      </c>
      <c r="S142" s="4">
        <v>0.23980433499999998</v>
      </c>
      <c r="T142" s="4">
        <v>0.22451479749999997</v>
      </c>
      <c r="U142" s="4">
        <v>0.042806245</v>
      </c>
      <c r="V142" s="4">
        <v>0.0204241375</v>
      </c>
      <c r="W142" s="4"/>
      <c r="X142" s="4"/>
      <c r="Y142" s="4">
        <v>0.11265</v>
      </c>
      <c r="Z142" s="4">
        <v>89.27083333333</v>
      </c>
      <c r="AA142" s="4">
        <v>70.79166666666501</v>
      </c>
      <c r="AB142" s="4">
        <v>0.3798662975</v>
      </c>
      <c r="AC142" s="4">
        <v>0.31274709</v>
      </c>
      <c r="AD142" s="4">
        <v>0.4229609</v>
      </c>
      <c r="AE142" s="4">
        <v>6.7538523</v>
      </c>
      <c r="AF142" s="4">
        <v>36.5986</v>
      </c>
      <c r="AG142" s="4">
        <v>36.5887</v>
      </c>
      <c r="AH142" s="4">
        <v>27.4503</v>
      </c>
      <c r="AI142" s="4">
        <v>27.4417</v>
      </c>
      <c r="AJ142" s="4">
        <v>6.42439</v>
      </c>
      <c r="AK142" s="4">
        <v>6.42566</v>
      </c>
      <c r="AL142" s="4">
        <v>0.2483457221645274</v>
      </c>
      <c r="AM142" s="9">
        <v>41.65583578795605</v>
      </c>
      <c r="AN142" s="9">
        <v>60.01552238464271</v>
      </c>
      <c r="AO142" s="9">
        <v>10.713063861001514</v>
      </c>
      <c r="AP142" s="9">
        <v>96.8512495736293</v>
      </c>
      <c r="AQ142" s="9">
        <v>96.85696403664936</v>
      </c>
      <c r="AR142" s="9">
        <v>0.10162927921768829</v>
      </c>
      <c r="AS142" s="9">
        <v>-0.004110912675997724</v>
      </c>
      <c r="AT142" s="9">
        <v>0.1478631794150292</v>
      </c>
    </row>
    <row r="143" spans="1:46" ht="12.75">
      <c r="A143" t="s">
        <v>46</v>
      </c>
      <c r="B143" s="8">
        <v>39566</v>
      </c>
      <c r="C143" s="2">
        <v>341</v>
      </c>
      <c r="D143" s="8">
        <v>39566</v>
      </c>
      <c r="E143" s="4">
        <v>0.2447394525</v>
      </c>
      <c r="F143" s="4">
        <v>0.12663108750000002</v>
      </c>
      <c r="G143" s="4">
        <v>0.1630022025</v>
      </c>
      <c r="H143" s="4">
        <v>0.07161900250000001</v>
      </c>
      <c r="I143" s="4">
        <v>0.08173725000000001</v>
      </c>
      <c r="J143" s="4">
        <v>0.055012085</v>
      </c>
      <c r="K143" s="4">
        <v>1.2148849575</v>
      </c>
      <c r="L143" s="4">
        <v>0.1566436725</v>
      </c>
      <c r="M143" s="4">
        <v>14.203850000000001</v>
      </c>
      <c r="N143" s="4">
        <v>10.7803</v>
      </c>
      <c r="O143" s="4">
        <v>1.45962441</v>
      </c>
      <c r="P143" s="4">
        <v>0.28327476</v>
      </c>
      <c r="Q143" s="4">
        <v>12.744225590000001</v>
      </c>
      <c r="R143" s="4">
        <v>10.497025240000001</v>
      </c>
      <c r="S143" s="4">
        <v>0.2377925525</v>
      </c>
      <c r="T143" s="4">
        <v>0.2366190125</v>
      </c>
      <c r="U143" s="4">
        <v>0.0043250425</v>
      </c>
      <c r="V143" s="4">
        <v>0.009768035</v>
      </c>
      <c r="W143" s="4"/>
      <c r="X143" s="4"/>
      <c r="Y143" s="4">
        <v>0.19465</v>
      </c>
      <c r="Z143" s="4">
        <v>76.41666666666501</v>
      </c>
      <c r="AA143" s="4">
        <v>67.999999999995</v>
      </c>
      <c r="AB143" s="4">
        <v>0.273682215</v>
      </c>
      <c r="AC143" s="4">
        <v>0.14480051500000002</v>
      </c>
      <c r="AD143" s="4">
        <v>0.2886508</v>
      </c>
      <c r="AE143" s="4">
        <v>0.5450611</v>
      </c>
      <c r="AF143" s="4">
        <v>36.5839</v>
      </c>
      <c r="AG143" s="4">
        <v>36.022</v>
      </c>
      <c r="AH143" s="4">
        <v>27.5351</v>
      </c>
      <c r="AI143" s="4">
        <v>26.6404</v>
      </c>
      <c r="AJ143" s="4">
        <v>6.41599</v>
      </c>
      <c r="AK143" s="4">
        <v>6.532</v>
      </c>
      <c r="AL143" s="4">
        <v>0.08107480893531112</v>
      </c>
      <c r="AM143" s="9">
        <v>59.732106202106564</v>
      </c>
      <c r="AN143" s="9">
        <v>337.4820964187057</v>
      </c>
      <c r="AO143" s="9">
        <v>6.138225922782001</v>
      </c>
      <c r="AP143" s="9">
        <v>96.7877138926035</v>
      </c>
      <c r="AQ143" s="9">
        <v>97.39085489980398</v>
      </c>
      <c r="AR143" s="9">
        <v>26.243959245010913</v>
      </c>
      <c r="AS143" s="9">
        <v>-0.08440831847550356</v>
      </c>
      <c r="AT143" s="9">
        <v>0.18750180739989133</v>
      </c>
    </row>
    <row r="144" spans="1:46" ht="12.75">
      <c r="A144" t="s">
        <v>46</v>
      </c>
      <c r="B144" s="8">
        <v>39566</v>
      </c>
      <c r="C144" s="2">
        <v>342</v>
      </c>
      <c r="D144" s="8">
        <v>39566</v>
      </c>
      <c r="E144" s="4">
        <v>0.05529361</v>
      </c>
      <c r="F144" s="4">
        <v>0.085958235</v>
      </c>
      <c r="G144" s="4">
        <v>0</v>
      </c>
      <c r="H144" s="4">
        <v>0.05300855499999999</v>
      </c>
      <c r="I144" s="4">
        <v>0.05529361</v>
      </c>
      <c r="J144" s="4">
        <v>0.03294968</v>
      </c>
      <c r="K144" s="4">
        <v>1.1322029525</v>
      </c>
      <c r="L144" s="4">
        <v>0.1368821825</v>
      </c>
      <c r="M144" s="4">
        <v>10.2255</v>
      </c>
      <c r="N144" s="4">
        <v>11.0814</v>
      </c>
      <c r="O144" s="4">
        <v>1.1874965625</v>
      </c>
      <c r="P144" s="4">
        <v>0.2228404175</v>
      </c>
      <c r="Q144" s="4">
        <v>9.0380034375</v>
      </c>
      <c r="R144" s="4">
        <v>10.8585595825</v>
      </c>
      <c r="S144" s="4">
        <v>0.2103317375</v>
      </c>
      <c r="T144" s="4">
        <v>0.42696705749999997</v>
      </c>
      <c r="U144" s="4">
        <v>0.009039124999999999</v>
      </c>
      <c r="V144" s="4">
        <v>0.0210278525</v>
      </c>
      <c r="W144" s="4"/>
      <c r="X144" s="4"/>
      <c r="Y144" s="4">
        <v>0.1639</v>
      </c>
      <c r="Z144" s="4">
        <v>109.7083333333</v>
      </c>
      <c r="AA144" s="4">
        <v>95.83333333333</v>
      </c>
      <c r="AB144" s="4">
        <v>0.33814507250000003</v>
      </c>
      <c r="AC144" s="4">
        <v>0.4295508525</v>
      </c>
      <c r="AD144" s="4">
        <v>0.2214957</v>
      </c>
      <c r="AE144" s="4">
        <v>0.3008608</v>
      </c>
      <c r="AF144" s="4">
        <v>36.5862</v>
      </c>
      <c r="AG144" s="4">
        <v>36.5282</v>
      </c>
      <c r="AH144" s="4">
        <v>27.1921</v>
      </c>
      <c r="AI144" s="4">
        <v>25.9353</v>
      </c>
      <c r="AJ144" s="4">
        <v>6.45216</v>
      </c>
      <c r="AK144" s="4">
        <v>6.59055</v>
      </c>
      <c r="AL144" s="4">
        <v>0.09443705911993101</v>
      </c>
      <c r="AM144" s="9">
        <v>48.61605823990305</v>
      </c>
      <c r="AN144" s="9">
        <v>131.37295507031934</v>
      </c>
      <c r="AO144" s="9">
        <v>5.64582680966062</v>
      </c>
      <c r="AP144" s="9">
        <v>97.03867047472752</v>
      </c>
      <c r="AQ144" s="9">
        <v>97.91191901299837</v>
      </c>
      <c r="AR144" s="9">
        <v>2.342683544033943</v>
      </c>
      <c r="AS144" s="9">
        <v>0.4183154496783956</v>
      </c>
      <c r="AT144" s="9">
        <v>0.28475456955270134</v>
      </c>
    </row>
    <row r="145" spans="1:46" ht="12.75">
      <c r="A145" t="s">
        <v>46</v>
      </c>
      <c r="B145" s="8">
        <v>39566</v>
      </c>
      <c r="C145" s="2">
        <v>343</v>
      </c>
      <c r="D145" s="8">
        <v>39566</v>
      </c>
      <c r="E145" s="4">
        <v>0.11602762750000001</v>
      </c>
      <c r="F145" s="4">
        <v>0.04722449250000001</v>
      </c>
      <c r="G145" s="4">
        <v>0.08443513250000001</v>
      </c>
      <c r="H145" s="4">
        <v>0.02796232750000001</v>
      </c>
      <c r="I145" s="4">
        <v>0.031592495</v>
      </c>
      <c r="J145" s="4">
        <v>0.019262164999999998</v>
      </c>
      <c r="K145" s="4">
        <v>0.9009844300000001</v>
      </c>
      <c r="L145" s="4">
        <v>0.114502355</v>
      </c>
      <c r="M145" s="4">
        <v>14.2329</v>
      </c>
      <c r="N145" s="4">
        <v>8.70705</v>
      </c>
      <c r="O145" s="4">
        <v>1.0170120575000001</v>
      </c>
      <c r="P145" s="4">
        <v>0.1617268475</v>
      </c>
      <c r="Q145" s="4">
        <v>13.2158879425</v>
      </c>
      <c r="R145" s="4">
        <v>8.5453231525</v>
      </c>
      <c r="S145" s="4">
        <v>0.42535763000000004</v>
      </c>
      <c r="T145" s="4">
        <v>0.4280064775</v>
      </c>
      <c r="U145" s="4">
        <v>0.026297875</v>
      </c>
      <c r="V145" s="4">
        <v>0.01870979</v>
      </c>
      <c r="W145" s="4"/>
      <c r="X145" s="4"/>
      <c r="Y145" s="4">
        <v>0.17415</v>
      </c>
      <c r="Z145" s="4">
        <v>92.25</v>
      </c>
      <c r="AA145" s="4">
        <v>81.45833333333</v>
      </c>
      <c r="AB145" s="4">
        <v>0.1534612</v>
      </c>
      <c r="AC145" s="4">
        <v>0.7416145675000001</v>
      </c>
      <c r="AD145" s="4">
        <v>0.3191758</v>
      </c>
      <c r="AE145" s="4">
        <v>0.3558059</v>
      </c>
      <c r="AF145" s="4">
        <v>36.4142</v>
      </c>
      <c r="AG145" s="4">
        <v>35.9515</v>
      </c>
      <c r="AH145" s="4">
        <v>27.6858</v>
      </c>
      <c r="AI145" s="4">
        <v>27.7718</v>
      </c>
      <c r="AJ145" s="4">
        <v>6.40626</v>
      </c>
      <c r="AK145" s="4">
        <v>6.41379</v>
      </c>
      <c r="AL145" s="4">
        <v>0.06809418503576206</v>
      </c>
      <c r="AM145" s="9">
        <v>33.461019613072416</v>
      </c>
      <c r="AN145" s="9">
        <v>38.67278468317308</v>
      </c>
      <c r="AO145" s="9">
        <v>2.3909575984331113</v>
      </c>
      <c r="AP145" s="9">
        <v>96.66386555784594</v>
      </c>
      <c r="AQ145" s="9">
        <v>96.56612244669758</v>
      </c>
      <c r="AR145" s="9">
        <v>3.0506149794638193</v>
      </c>
      <c r="AS145" s="9">
        <v>-0.3768338231120012</v>
      </c>
      <c r="AT145" s="9">
        <v>0.15089417954122925</v>
      </c>
    </row>
    <row r="146" spans="1:46" ht="12.75">
      <c r="A146" t="s">
        <v>46</v>
      </c>
      <c r="B146" s="8">
        <v>39566</v>
      </c>
      <c r="C146" s="2">
        <v>344</v>
      </c>
      <c r="D146" s="8">
        <v>39566</v>
      </c>
      <c r="E146" s="4">
        <v>0.1028116625</v>
      </c>
      <c r="F146" s="4">
        <v>0.0570955425</v>
      </c>
      <c r="G146" s="4">
        <v>0.0778358175</v>
      </c>
      <c r="H146" s="4">
        <v>0.04733317</v>
      </c>
      <c r="I146" s="4">
        <v>0.024975845</v>
      </c>
      <c r="J146" s="4">
        <v>0.0097623725</v>
      </c>
      <c r="K146" s="4">
        <v>2.4331259125</v>
      </c>
      <c r="L146" s="4">
        <v>0.4091626025</v>
      </c>
      <c r="M146" s="4">
        <v>13.3773</v>
      </c>
      <c r="N146" s="4">
        <v>10.2667</v>
      </c>
      <c r="O146" s="4">
        <v>2.535937575</v>
      </c>
      <c r="P146" s="4">
        <v>0.466258145</v>
      </c>
      <c r="Q146" s="4">
        <v>10.841362425</v>
      </c>
      <c r="R146" s="4">
        <v>9.800441855</v>
      </c>
      <c r="S146" s="4">
        <v>0.48559325</v>
      </c>
      <c r="T146" s="4">
        <v>0.45641282000000005</v>
      </c>
      <c r="U146" s="4">
        <v>0.0438203375</v>
      </c>
      <c r="V146" s="4">
        <v>0.0332756825</v>
      </c>
      <c r="W146" s="4"/>
      <c r="X146" s="4"/>
      <c r="Y146" s="4">
        <v>0.082</v>
      </c>
      <c r="Z146" s="4">
        <v>147.9583333333</v>
      </c>
      <c r="AA146" s="4">
        <v>79.27083333333</v>
      </c>
      <c r="AB146" s="4">
        <v>0.5210871699999999</v>
      </c>
      <c r="AC146" s="4">
        <v>0.4971655275</v>
      </c>
      <c r="AD146" s="4">
        <v>0.2092857</v>
      </c>
      <c r="AE146" s="4">
        <v>0.1543407</v>
      </c>
      <c r="AF146" s="4">
        <v>36.5132</v>
      </c>
      <c r="AG146" s="4">
        <v>35.8249</v>
      </c>
      <c r="AH146" s="4">
        <v>27.0682</v>
      </c>
      <c r="AI146" s="4">
        <v>23.1571</v>
      </c>
      <c r="AJ146" s="4">
        <v>6.46801</v>
      </c>
      <c r="AK146" s="4">
        <v>6.9401</v>
      </c>
      <c r="AL146" s="4">
        <v>0.047509164002310283</v>
      </c>
      <c r="AM146" s="9">
        <v>27.548364809436706</v>
      </c>
      <c r="AN146" s="9">
        <v>57.87124699804058</v>
      </c>
      <c r="AO146" s="9">
        <v>5.222349311898385</v>
      </c>
      <c r="AP146" s="9">
        <v>97.1229397010535</v>
      </c>
      <c r="AQ146" s="9">
        <v>99.5575600006701</v>
      </c>
      <c r="AR146" s="9">
        <v>12.363727322610139</v>
      </c>
      <c r="AS146" s="9">
        <v>0.8456821947871056</v>
      </c>
      <c r="AT146" s="9">
        <v>0.20548107143370825</v>
      </c>
    </row>
    <row r="147" spans="1:46" ht="12.75">
      <c r="A147" t="s">
        <v>46</v>
      </c>
      <c r="B147" s="8">
        <v>39566</v>
      </c>
      <c r="C147" s="2">
        <v>345</v>
      </c>
      <c r="D147" s="8">
        <v>39566</v>
      </c>
      <c r="E147" s="4">
        <v>0.117009975</v>
      </c>
      <c r="F147" s="4">
        <v>0.064718945</v>
      </c>
      <c r="G147" s="4">
        <v>0.0886043</v>
      </c>
      <c r="H147" s="4">
        <v>0.0496885075</v>
      </c>
      <c r="I147" s="4">
        <v>0.028405675</v>
      </c>
      <c r="J147" s="4">
        <v>0.0150304375</v>
      </c>
      <c r="K147" s="4">
        <v>1.9728064575</v>
      </c>
      <c r="L147" s="4">
        <v>0.044250475</v>
      </c>
      <c r="M147" s="4">
        <v>11.463049999999999</v>
      </c>
      <c r="N147" s="4">
        <v>10.15775</v>
      </c>
      <c r="O147" s="4">
        <v>2.0898164325</v>
      </c>
      <c r="P147" s="4">
        <v>0.10896942</v>
      </c>
      <c r="Q147" s="4">
        <v>9.373233567499998</v>
      </c>
      <c r="R147" s="4">
        <v>10.04878058</v>
      </c>
      <c r="S147" s="4">
        <v>0.4364936825</v>
      </c>
      <c r="T147" s="4">
        <v>0.4184488575</v>
      </c>
      <c r="U147" s="4">
        <v>0.0478141125</v>
      </c>
      <c r="V147" s="4">
        <v>0.0451422425</v>
      </c>
      <c r="W147" s="4"/>
      <c r="X147" s="4"/>
      <c r="Y147" s="4">
        <v>0.0307</v>
      </c>
      <c r="Z147" s="4">
        <v>104.72916666665</v>
      </c>
      <c r="AA147" s="4">
        <v>89.72916666666501</v>
      </c>
      <c r="AB147" s="4">
        <v>0.1861421775</v>
      </c>
      <c r="AC147" s="4">
        <v>0.2926603975</v>
      </c>
      <c r="AD147" s="4">
        <v>0.2031807</v>
      </c>
      <c r="AE147" s="4">
        <v>0.2092857</v>
      </c>
      <c r="AF147" s="4">
        <v>36.5665</v>
      </c>
      <c r="AG147" s="4">
        <v>36.5773</v>
      </c>
      <c r="AH147" s="4">
        <v>27.3835</v>
      </c>
      <c r="AI147" s="4">
        <v>27.3812</v>
      </c>
      <c r="AJ147" s="4">
        <v>6.4326</v>
      </c>
      <c r="AK147" s="4">
        <v>6.43245</v>
      </c>
      <c r="AL147" s="4">
        <v>0.10211339675122312</v>
      </c>
      <c r="AM147" s="9">
        <v>26.261663019601663</v>
      </c>
      <c r="AN147" s="9">
        <v>43.70710493685311</v>
      </c>
      <c r="AO147" s="9">
        <v>4.787735805317183</v>
      </c>
      <c r="AP147" s="9">
        <v>96.89801164054192</v>
      </c>
      <c r="AQ147" s="9">
        <v>96.9004150577268</v>
      </c>
      <c r="AR147" s="9">
        <v>77.46968465639006</v>
      </c>
      <c r="AS147" s="9">
        <v>0.008906501699705416</v>
      </c>
      <c r="AT147" s="9">
        <v>0.08907106605402769</v>
      </c>
    </row>
    <row r="148" spans="1:46" ht="12.75">
      <c r="A148" t="s">
        <v>46</v>
      </c>
      <c r="B148" s="8">
        <v>39566</v>
      </c>
      <c r="C148" s="2">
        <v>346</v>
      </c>
      <c r="D148" s="8">
        <v>39566</v>
      </c>
      <c r="E148" s="4">
        <v>0.103162545</v>
      </c>
      <c r="F148" s="4">
        <v>0.06636869249999999</v>
      </c>
      <c r="G148" s="4">
        <v>0.08306807249999999</v>
      </c>
      <c r="H148" s="4">
        <v>0.043957422499999996</v>
      </c>
      <c r="I148" s="4">
        <v>0.020094472500000002</v>
      </c>
      <c r="J148" s="4">
        <v>0.02241127</v>
      </c>
      <c r="K148" s="4">
        <v>0.9018872075</v>
      </c>
      <c r="L148" s="4">
        <v>0.153939885</v>
      </c>
      <c r="M148" s="4">
        <v>8.47495</v>
      </c>
      <c r="N148" s="4">
        <v>8.52355</v>
      </c>
      <c r="O148" s="4">
        <v>1.0050497525</v>
      </c>
      <c r="P148" s="4">
        <v>0.2203085775</v>
      </c>
      <c r="Q148" s="4">
        <v>7.4699002475</v>
      </c>
      <c r="R148" s="4">
        <v>8.303241422500001</v>
      </c>
      <c r="S148" s="4">
        <v>0.42984172</v>
      </c>
      <c r="T148" s="4">
        <v>0.4213522025</v>
      </c>
      <c r="U148" s="4">
        <v>0.04234391</v>
      </c>
      <c r="V148" s="4">
        <v>0.0830617275</v>
      </c>
      <c r="W148" s="4"/>
      <c r="X148" s="4"/>
      <c r="Y148" s="4">
        <v>0.1895</v>
      </c>
      <c r="Z148" s="4">
        <v>96.58333333331501</v>
      </c>
      <c r="AA148" s="4">
        <v>87.999999999995</v>
      </c>
      <c r="AB148" s="4">
        <v>0.24485353249999997</v>
      </c>
      <c r="AC148" s="4">
        <v>0.2025706225</v>
      </c>
      <c r="AD148" s="4">
        <v>0.2214957</v>
      </c>
      <c r="AE148" s="4">
        <v>0.1909707</v>
      </c>
      <c r="AF148" s="4">
        <v>36.5637</v>
      </c>
      <c r="AG148" s="4">
        <v>36.5733</v>
      </c>
      <c r="AH148" s="4">
        <v>27.3915</v>
      </c>
      <c r="AI148" s="4">
        <v>27.3861</v>
      </c>
      <c r="AJ148" s="4">
        <v>6.43186</v>
      </c>
      <c r="AK148" s="4">
        <v>6.43208</v>
      </c>
      <c r="AL148" s="4">
        <v>0.11330196496433327</v>
      </c>
      <c r="AM148" s="9">
        <v>19.71644353181911</v>
      </c>
      <c r="AN148" s="9">
        <v>23.735402623423298</v>
      </c>
      <c r="AO148" s="9">
        <v>2.338185675648236</v>
      </c>
      <c r="AP148" s="9">
        <v>96.89201571796151</v>
      </c>
      <c r="AQ148" s="9">
        <v>96.89659288749758</v>
      </c>
      <c r="AR148" s="9">
        <v>79.72364812765615</v>
      </c>
      <c r="AS148" s="9">
        <v>0.009184640524804166</v>
      </c>
      <c r="AT148" s="9">
        <v>0.24362329515622658</v>
      </c>
    </row>
    <row r="149" spans="1:46" ht="12.75">
      <c r="A149" t="s">
        <v>46</v>
      </c>
      <c r="B149" s="8">
        <v>39566</v>
      </c>
      <c r="C149" s="2">
        <v>347</v>
      </c>
      <c r="D149" s="8">
        <v>39566</v>
      </c>
      <c r="E149" s="4">
        <v>0.08855155249999999</v>
      </c>
      <c r="F149" s="4">
        <v>0.0763611775</v>
      </c>
      <c r="G149" s="4">
        <v>0.058753499999999986</v>
      </c>
      <c r="H149" s="4">
        <v>0.0504252425</v>
      </c>
      <c r="I149" s="4">
        <v>0.0297980525</v>
      </c>
      <c r="J149" s="4">
        <v>0.025935935</v>
      </c>
      <c r="K149" s="4">
        <v>0.9551666125</v>
      </c>
      <c r="L149" s="4">
        <v>0.22171658249999998</v>
      </c>
      <c r="M149" s="4">
        <v>9.326799999999999</v>
      </c>
      <c r="N149" s="4">
        <v>7.5888</v>
      </c>
      <c r="O149" s="4">
        <v>1.043718165</v>
      </c>
      <c r="P149" s="4">
        <v>0.29807775999999997</v>
      </c>
      <c r="Q149" s="4">
        <v>8.283081834999999</v>
      </c>
      <c r="R149" s="4">
        <v>7.29072224</v>
      </c>
      <c r="S149" s="4">
        <v>0.4787207825</v>
      </c>
      <c r="T149" s="4">
        <v>0.4800438225</v>
      </c>
      <c r="U149" s="4">
        <v>0.0871886325</v>
      </c>
      <c r="V149" s="4">
        <v>0.049517732499999995</v>
      </c>
      <c r="W149" s="4"/>
      <c r="X149" s="4"/>
      <c r="Y149" s="4">
        <v>0.10755</v>
      </c>
      <c r="Z149" s="4">
        <v>103.25</v>
      </c>
      <c r="AA149" s="4">
        <v>92.45833333333</v>
      </c>
      <c r="AB149" s="4">
        <v>0.39969462499999997</v>
      </c>
      <c r="AC149" s="4">
        <v>0.3682943825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9">
        <v>19.482755587282234</v>
      </c>
      <c r="AN149" s="9">
        <v>11.970805540504378</v>
      </c>
      <c r="AO149" s="9">
        <v>2.1802232181135777</v>
      </c>
      <c r="AP149" s="9"/>
      <c r="AQ149" s="9"/>
      <c r="AR149" s="9"/>
      <c r="AS149" s="9"/>
      <c r="AT149" s="9">
        <v>0.3829526383686155</v>
      </c>
    </row>
    <row r="150" spans="1:46" ht="12.75">
      <c r="A150" t="s">
        <v>46</v>
      </c>
      <c r="B150" s="8">
        <v>39566</v>
      </c>
      <c r="C150" s="2">
        <v>348</v>
      </c>
      <c r="D150" s="8">
        <v>39566</v>
      </c>
      <c r="E150" s="4">
        <v>0.12794697500000002</v>
      </c>
      <c r="F150" s="4">
        <v>0.0505819575</v>
      </c>
      <c r="G150" s="4">
        <v>0.09999421000000001</v>
      </c>
      <c r="H150" s="4">
        <v>0.0171641325</v>
      </c>
      <c r="I150" s="4">
        <v>0.027952765</v>
      </c>
      <c r="J150" s="4">
        <v>0.033417825</v>
      </c>
      <c r="K150" s="4">
        <v>2.41803341</v>
      </c>
      <c r="L150" s="4">
        <v>0.205719155</v>
      </c>
      <c r="M150" s="4">
        <v>10.9912</v>
      </c>
      <c r="N150" s="4">
        <v>7.7238500000000005</v>
      </c>
      <c r="O150" s="4">
        <v>2.545980385</v>
      </c>
      <c r="P150" s="4">
        <v>0.2563011125</v>
      </c>
      <c r="Q150" s="4">
        <v>8.445219615</v>
      </c>
      <c r="R150" s="4">
        <v>7.4675488875000005</v>
      </c>
      <c r="S150" s="4">
        <v>0.49092217000000005</v>
      </c>
      <c r="T150" s="4">
        <v>0.4767729725</v>
      </c>
      <c r="U150" s="4">
        <v>0.0243128075</v>
      </c>
      <c r="V150" s="4">
        <v>0.03771512</v>
      </c>
      <c r="W150" s="4"/>
      <c r="X150" s="4"/>
      <c r="Y150" s="4">
        <v>0</v>
      </c>
      <c r="Z150" s="4">
        <v>112.31249999995</v>
      </c>
      <c r="AA150" s="4">
        <v>76.70833333333</v>
      </c>
      <c r="AB150" s="4">
        <v>0.627256385</v>
      </c>
      <c r="AC150" s="4">
        <v>0.46592818</v>
      </c>
      <c r="AD150" s="4">
        <v>0.3741209</v>
      </c>
      <c r="AE150" s="4">
        <v>0.4046459</v>
      </c>
      <c r="AF150" s="4">
        <v>36.613</v>
      </c>
      <c r="AG150" s="4">
        <v>36.6106</v>
      </c>
      <c r="AH150" s="4">
        <v>27.5272</v>
      </c>
      <c r="AI150" s="4">
        <v>27.5288</v>
      </c>
      <c r="AJ150" s="4">
        <v>6.41578</v>
      </c>
      <c r="AK150" s="4">
        <v>6.4157</v>
      </c>
      <c r="AL150" s="4">
        <v>0.23644653143576602</v>
      </c>
      <c r="AM150" s="9">
        <v>22.388884983540258</v>
      </c>
      <c r="AN150" s="9">
        <v>104.71766310821982</v>
      </c>
      <c r="AO150" s="9">
        <v>5.186118168181323</v>
      </c>
      <c r="AP150" s="9">
        <v>96.79569988773439</v>
      </c>
      <c r="AQ150" s="9">
        <v>96.79437755258007</v>
      </c>
      <c r="AR150" s="9">
        <v>0.30490048503523015</v>
      </c>
      <c r="AS150" s="9">
        <v>-0.002392917312000975</v>
      </c>
      <c r="AT150" s="9">
        <v>0.24637125591994694</v>
      </c>
    </row>
    <row r="151" spans="1:46" ht="12.75">
      <c r="A151" t="s">
        <v>46</v>
      </c>
      <c r="B151" s="8">
        <v>39566</v>
      </c>
      <c r="C151" s="2">
        <v>349</v>
      </c>
      <c r="D151" s="8">
        <v>39566</v>
      </c>
      <c r="E151" s="4">
        <v>0.38971453</v>
      </c>
      <c r="F151" s="4">
        <v>0.10732516</v>
      </c>
      <c r="G151" s="4">
        <v>0.3173071025</v>
      </c>
      <c r="H151" s="4">
        <v>0.07806743</v>
      </c>
      <c r="I151" s="4">
        <v>0.0724074275</v>
      </c>
      <c r="J151" s="4">
        <v>0.029257730000000003</v>
      </c>
      <c r="K151" s="4">
        <v>2.9582486825</v>
      </c>
      <c r="L151" s="4">
        <v>0.1191771525</v>
      </c>
      <c r="M151" s="4">
        <v>16.0586</v>
      </c>
      <c r="N151" s="4">
        <v>14.407599999999999</v>
      </c>
      <c r="O151" s="4">
        <v>3.3479632125</v>
      </c>
      <c r="P151" s="4">
        <v>0.2265023125</v>
      </c>
      <c r="Q151" s="4">
        <v>12.710636787499999</v>
      </c>
      <c r="R151" s="4">
        <v>14.1810976875</v>
      </c>
      <c r="S151" s="4">
        <v>0.5340415000000001</v>
      </c>
      <c r="T151" s="4">
        <v>0.44759375</v>
      </c>
      <c r="U151" s="4">
        <v>0.051343595</v>
      </c>
      <c r="V151" s="4">
        <v>0.007302172500000001</v>
      </c>
      <c r="W151" s="4"/>
      <c r="X151" s="4"/>
      <c r="Y151" s="4">
        <v>0.1895</v>
      </c>
      <c r="Z151" s="4">
        <v>141.4583333333</v>
      </c>
      <c r="AA151" s="4">
        <v>77.04166666666</v>
      </c>
      <c r="AB151" s="4">
        <v>0.0883374625</v>
      </c>
      <c r="AC151" s="4">
        <v>0.083303655</v>
      </c>
      <c r="AD151" s="4">
        <v>0.0871856</v>
      </c>
      <c r="AE151" s="4">
        <v>1.0151465</v>
      </c>
      <c r="AF151" s="4">
        <v>36.1962</v>
      </c>
      <c r="AG151" s="4">
        <v>35.8926</v>
      </c>
      <c r="AH151" s="4">
        <v>27.3355</v>
      </c>
      <c r="AI151" s="4">
        <v>22.7731</v>
      </c>
      <c r="AJ151" s="4">
        <v>6.45103</v>
      </c>
      <c r="AK151" s="4">
        <v>6.98441</v>
      </c>
      <c r="AL151" s="4">
        <v>0.051381918469258644</v>
      </c>
      <c r="AM151" s="9">
        <v>30.069947747506507</v>
      </c>
      <c r="AN151" s="9">
        <v>65.20702752699728</v>
      </c>
      <c r="AO151" s="9">
        <v>6.269106825031387</v>
      </c>
      <c r="AP151" s="9">
        <v>96.90618428487704</v>
      </c>
      <c r="AQ151" s="9">
        <v>99.77029007562975</v>
      </c>
      <c r="AR151" s="9">
        <v>56.82458592271378</v>
      </c>
      <c r="AS151" s="9">
        <v>1.355823963076805</v>
      </c>
      <c r="AT151" s="9">
        <v>0.026385434036485852</v>
      </c>
    </row>
    <row r="152" spans="1:46" ht="12.75">
      <c r="A152" t="s">
        <v>46</v>
      </c>
      <c r="B152" s="8">
        <v>39566</v>
      </c>
      <c r="C152" s="2">
        <v>350</v>
      </c>
      <c r="D152" s="8">
        <v>39566</v>
      </c>
      <c r="E152" s="4">
        <v>0.14165394</v>
      </c>
      <c r="F152" s="4">
        <v>0.091493715</v>
      </c>
      <c r="G152" s="4">
        <v>0.1258517925</v>
      </c>
      <c r="H152" s="4">
        <v>0.078489795</v>
      </c>
      <c r="I152" s="4">
        <v>0.0158021475</v>
      </c>
      <c r="J152" s="4">
        <v>0.013003919999999999</v>
      </c>
      <c r="K152" s="4">
        <v>3.5833530199999997</v>
      </c>
      <c r="L152" s="4">
        <v>0.1403969775</v>
      </c>
      <c r="M152" s="4">
        <v>10.50865</v>
      </c>
      <c r="N152" s="4">
        <v>9.6502</v>
      </c>
      <c r="O152" s="4">
        <v>3.7250069599999995</v>
      </c>
      <c r="P152" s="4">
        <v>0.2318906925</v>
      </c>
      <c r="Q152" s="4">
        <v>6.783643039999999</v>
      </c>
      <c r="R152" s="4">
        <v>9.4183093075</v>
      </c>
      <c r="S152" s="4">
        <v>0.1910003675</v>
      </c>
      <c r="T152" s="4">
        <v>0.17905695249999998</v>
      </c>
      <c r="U152" s="4">
        <v>0.0072187625</v>
      </c>
      <c r="V152" s="4">
        <v>0.048441742499999996</v>
      </c>
      <c r="W152" s="4"/>
      <c r="X152" s="4"/>
      <c r="Y152" s="4">
        <v>0.082</v>
      </c>
      <c r="Z152" s="4">
        <v>108.5833333333</v>
      </c>
      <c r="AA152" s="4">
        <v>85.70833333333</v>
      </c>
      <c r="AB152" s="4">
        <v>0.174615535</v>
      </c>
      <c r="AC152" s="4">
        <v>0.0906798</v>
      </c>
      <c r="AD152" s="4">
        <v>0.2276007</v>
      </c>
      <c r="AE152" s="4">
        <v>0.2947558</v>
      </c>
      <c r="AF152" s="4">
        <v>36.2962</v>
      </c>
      <c r="AG152" s="4">
        <v>36.3053</v>
      </c>
      <c r="AH152" s="4">
        <v>25.9065</v>
      </c>
      <c r="AI152" s="4">
        <v>25.8759</v>
      </c>
      <c r="AJ152" s="4">
        <v>6.60239</v>
      </c>
      <c r="AK152" s="4">
        <v>6.60545</v>
      </c>
      <c r="AL152" s="4">
        <v>0.18474789953705564</v>
      </c>
      <c r="AM152" s="9">
        <v>55.01900408647119</v>
      </c>
      <c r="AN152" s="9">
        <v>516.0173866365599</v>
      </c>
      <c r="AO152" s="9">
        <v>19.502616716169406</v>
      </c>
      <c r="AP152" s="9">
        <v>97.91415348535529</v>
      </c>
      <c r="AQ152" s="9">
        <v>97.93537904557787</v>
      </c>
      <c r="AR152" s="9">
        <v>0.008473719610658565</v>
      </c>
      <c r="AS152" s="9">
        <v>0.017760061232799274</v>
      </c>
      <c r="AT152" s="9">
        <v>0.046876566104456355</v>
      </c>
    </row>
    <row r="153" spans="1:46" ht="12.75">
      <c r="A153" t="s">
        <v>46</v>
      </c>
      <c r="B153" s="8">
        <v>39566</v>
      </c>
      <c r="C153" s="2">
        <v>400</v>
      </c>
      <c r="D153" s="8">
        <v>39566</v>
      </c>
      <c r="E153" s="4">
        <v>0.077182</v>
      </c>
      <c r="F153" s="4">
        <v>0.10459</v>
      </c>
      <c r="G153" s="4">
        <v>0.06034125</v>
      </c>
      <c r="H153" s="4">
        <v>0.08242350000000001</v>
      </c>
      <c r="I153" s="4">
        <v>0.01684075</v>
      </c>
      <c r="J153" s="4">
        <v>0.0221665</v>
      </c>
      <c r="K153" s="4">
        <v>0.06639625</v>
      </c>
      <c r="L153" s="4">
        <v>0.08206825000000001</v>
      </c>
      <c r="M153" s="4">
        <v>10.65115</v>
      </c>
      <c r="N153" s="4">
        <v>10.319749999999999</v>
      </c>
      <c r="O153" s="4">
        <v>0.14357825000000002</v>
      </c>
      <c r="P153" s="4">
        <v>0.18665825000000003</v>
      </c>
      <c r="Q153" s="4">
        <v>10.50757175</v>
      </c>
      <c r="R153" s="4">
        <v>10.133091749999998</v>
      </c>
      <c r="S153" s="4">
        <v>0.16137025</v>
      </c>
      <c r="T153" s="4">
        <v>0.1531055</v>
      </c>
      <c r="U153" s="4">
        <v>0.02313175</v>
      </c>
      <c r="V153" s="4">
        <v>0.04066475</v>
      </c>
      <c r="W153" s="4"/>
      <c r="X153" s="4"/>
      <c r="Y153" s="4">
        <v>0.19974999999999998</v>
      </c>
      <c r="Z153" s="4">
        <v>74.5625</v>
      </c>
      <c r="AA153" s="4">
        <v>76.29166666666501</v>
      </c>
      <c r="AB153" s="4">
        <v>0.032239000000000004</v>
      </c>
      <c r="AC153" s="4">
        <v>0.0084335</v>
      </c>
      <c r="AD153" s="4">
        <v>0.2520208</v>
      </c>
      <c r="AE153" s="4">
        <v>0.477906</v>
      </c>
      <c r="AF153" s="4">
        <v>36.4026</v>
      </c>
      <c r="AG153" s="4">
        <v>36.3978</v>
      </c>
      <c r="AH153" s="4">
        <v>25.8927</v>
      </c>
      <c r="AI153" s="4">
        <v>25.9008</v>
      </c>
      <c r="AJ153" s="4">
        <v>6.59995</v>
      </c>
      <c r="AK153" s="4">
        <v>6.59923</v>
      </c>
      <c r="AL153" s="4">
        <v>0.09434283192500943</v>
      </c>
      <c r="AM153" s="9">
        <v>66.00442150892125</v>
      </c>
      <c r="AN153" s="9">
        <v>6.206977422806317</v>
      </c>
      <c r="AO153" s="9">
        <v>0.8897442372432343</v>
      </c>
      <c r="AP153" s="9">
        <v>97.9312431583704</v>
      </c>
      <c r="AQ153" s="9">
        <v>97.92544558958977</v>
      </c>
      <c r="AR153" s="9">
        <v>33.00443382812517</v>
      </c>
      <c r="AS153" s="9">
        <v>-0.006490052359499288</v>
      </c>
      <c r="AT153" s="9">
        <v>0.2245395803333722</v>
      </c>
    </row>
    <row r="154" spans="1:46" ht="12.75">
      <c r="A154" t="s">
        <v>46</v>
      </c>
      <c r="B154" s="8">
        <v>39566</v>
      </c>
      <c r="C154" s="2">
        <v>401</v>
      </c>
      <c r="D154" s="8">
        <v>39566</v>
      </c>
      <c r="E154" s="4">
        <v>0.04491675</v>
      </c>
      <c r="F154" s="4">
        <v>0.057894249999999994</v>
      </c>
      <c r="G154" s="4">
        <v>0.030154</v>
      </c>
      <c r="H154" s="4">
        <v>0.04300875</v>
      </c>
      <c r="I154" s="4">
        <v>0.01476275</v>
      </c>
      <c r="J154" s="4">
        <v>0.0148855</v>
      </c>
      <c r="K154" s="4">
        <v>0.146551345</v>
      </c>
      <c r="L154" s="4">
        <v>0.25093866249999996</v>
      </c>
      <c r="M154" s="4">
        <v>7.978149999999999</v>
      </c>
      <c r="N154" s="4">
        <v>7.33065</v>
      </c>
      <c r="O154" s="4">
        <v>0.191468095</v>
      </c>
      <c r="P154" s="4">
        <v>0.30883291249999995</v>
      </c>
      <c r="Q154" s="4">
        <v>7.786681904999999</v>
      </c>
      <c r="R154" s="4">
        <v>7.0218170875000006</v>
      </c>
      <c r="S154" s="4">
        <v>0.18694197</v>
      </c>
      <c r="T154" s="4">
        <v>0.2476659325</v>
      </c>
      <c r="U154" s="4">
        <v>0.031301945</v>
      </c>
      <c r="V154" s="4">
        <v>0.0404374975</v>
      </c>
      <c r="W154" s="4"/>
      <c r="X154" s="4"/>
      <c r="Y154" s="4">
        <v>0.24585</v>
      </c>
      <c r="Z154" s="4">
        <v>100.91666666663</v>
      </c>
      <c r="AA154" s="4">
        <v>98.66666666666501</v>
      </c>
      <c r="AB154" s="4">
        <v>0.3218771125</v>
      </c>
      <c r="AC154" s="4">
        <v>0.1196786025</v>
      </c>
      <c r="AD154" s="4">
        <v>0.6366361</v>
      </c>
      <c r="AE154" s="4">
        <v>0.5694811</v>
      </c>
      <c r="AF154" s="4">
        <v>36.3665</v>
      </c>
      <c r="AG154" s="4">
        <v>35.7439</v>
      </c>
      <c r="AH154" s="4">
        <v>27.9643</v>
      </c>
      <c r="AI154" s="4">
        <v>28.3574</v>
      </c>
      <c r="AJ154" s="4">
        <v>6.37889</v>
      </c>
      <c r="AK154" s="4">
        <v>6.36024</v>
      </c>
      <c r="AL154" s="4">
        <v>0.08756551865345148</v>
      </c>
      <c r="AM154" s="9">
        <v>42.67714735219704</v>
      </c>
      <c r="AN154" s="9">
        <v>6.116811431366326</v>
      </c>
      <c r="AO154" s="9">
        <v>1.0242113903047025</v>
      </c>
      <c r="AP154" s="9">
        <v>96.45147703555112</v>
      </c>
      <c r="AQ154" s="9">
        <v>96.10651236205578</v>
      </c>
      <c r="AR154" s="9">
        <v>72.00960342595462</v>
      </c>
      <c r="AS154" s="9">
        <v>-0.6143665754399024</v>
      </c>
      <c r="AT154" s="9">
        <v>1.6811005118111193</v>
      </c>
    </row>
    <row r="155" spans="1:46" ht="12.75">
      <c r="A155" t="s">
        <v>46</v>
      </c>
      <c r="B155" s="8">
        <v>39566</v>
      </c>
      <c r="C155" s="2">
        <v>402</v>
      </c>
      <c r="D155" s="8">
        <v>39566</v>
      </c>
      <c r="E155" s="4">
        <v>0.111154</v>
      </c>
      <c r="F155" s="4">
        <v>0.0897355</v>
      </c>
      <c r="G155" s="4">
        <v>0.0935135</v>
      </c>
      <c r="H155" s="4">
        <v>0.0559145</v>
      </c>
      <c r="I155" s="4">
        <v>0.0176405</v>
      </c>
      <c r="J155" s="4">
        <v>0.033821</v>
      </c>
      <c r="K155" s="4">
        <v>0.345449</v>
      </c>
      <c r="L155" s="4">
        <v>0.26705675</v>
      </c>
      <c r="M155" s="4">
        <v>7.122</v>
      </c>
      <c r="N155" s="4">
        <v>7.2401</v>
      </c>
      <c r="O155" s="4">
        <v>0.456603</v>
      </c>
      <c r="P155" s="4">
        <v>0.35679225000000003</v>
      </c>
      <c r="Q155" s="4">
        <v>6.665397</v>
      </c>
      <c r="R155" s="4">
        <v>6.88330775</v>
      </c>
      <c r="S155" s="4">
        <v>0.24509225</v>
      </c>
      <c r="T155" s="4">
        <v>0.24939825</v>
      </c>
      <c r="U155" s="4">
        <v>0.061108499999999996</v>
      </c>
      <c r="V155" s="4">
        <v>0.03918</v>
      </c>
      <c r="W155" s="4"/>
      <c r="X155" s="4"/>
      <c r="Y155" s="4">
        <v>0.17925000000000002</v>
      </c>
      <c r="Z155" s="4">
        <v>89.6875</v>
      </c>
      <c r="AA155" s="4">
        <v>94.6875</v>
      </c>
      <c r="AB155" s="4">
        <v>0.18401625</v>
      </c>
      <c r="AC155" s="4">
        <v>0.1520955</v>
      </c>
      <c r="AD155" s="4">
        <v>0.2947558</v>
      </c>
      <c r="AE155" s="4">
        <v>0.453486</v>
      </c>
      <c r="AF155" s="4">
        <v>36.6319</v>
      </c>
      <c r="AG155" s="4">
        <v>36.6432</v>
      </c>
      <c r="AH155" s="4">
        <v>28.2625</v>
      </c>
      <c r="AI155" s="4">
        <v>28.2804</v>
      </c>
      <c r="AJ155" s="4">
        <v>6.33867</v>
      </c>
      <c r="AK155" s="4">
        <v>6.33643</v>
      </c>
      <c r="AL155" s="4">
        <v>0.04883937900040835</v>
      </c>
      <c r="AM155" s="9">
        <v>29.058446360503034</v>
      </c>
      <c r="AN155" s="9">
        <v>7.472004712928643</v>
      </c>
      <c r="AO155" s="9">
        <v>1.8629842436878357</v>
      </c>
      <c r="AP155" s="9">
        <v>96.24341029260859</v>
      </c>
      <c r="AQ155" s="9">
        <v>96.23043407994079</v>
      </c>
      <c r="AR155" s="9">
        <v>67.6572930203315</v>
      </c>
      <c r="AS155" s="9">
        <v>0.00142343655329924</v>
      </c>
      <c r="AT155" s="9">
        <v>0.4030114782425871</v>
      </c>
    </row>
    <row r="156" spans="1:46" ht="12.75">
      <c r="A156" t="s">
        <v>46</v>
      </c>
      <c r="B156" s="8">
        <v>39566</v>
      </c>
      <c r="C156" s="2">
        <v>403</v>
      </c>
      <c r="D156" s="8">
        <v>39566</v>
      </c>
      <c r="E156" s="4">
        <v>0.05127525</v>
      </c>
      <c r="F156" s="4">
        <v>0.074557</v>
      </c>
      <c r="G156" s="4">
        <v>0.0228525</v>
      </c>
      <c r="H156" s="4">
        <v>0.05367525</v>
      </c>
      <c r="I156" s="4">
        <v>0.02842275</v>
      </c>
      <c r="J156" s="4">
        <v>0.020881749999999998</v>
      </c>
      <c r="K156" s="4">
        <v>0.3676585</v>
      </c>
      <c r="L156" s="4">
        <v>0.19284475</v>
      </c>
      <c r="M156" s="4">
        <v>6.66925</v>
      </c>
      <c r="N156" s="4">
        <v>5.7341999999999995</v>
      </c>
      <c r="O156" s="4">
        <v>0.41893375</v>
      </c>
      <c r="P156" s="4">
        <v>0.26740175</v>
      </c>
      <c r="Q156" s="4">
        <v>6.25031625</v>
      </c>
      <c r="R156" s="4">
        <v>5.466798249999999</v>
      </c>
      <c r="S156" s="4">
        <v>0.2143465</v>
      </c>
      <c r="T156" s="4">
        <v>0.22312625</v>
      </c>
      <c r="U156" s="4">
        <v>0.03477375</v>
      </c>
      <c r="V156" s="4">
        <v>0.038817500000000005</v>
      </c>
      <c r="W156" s="4"/>
      <c r="X156" s="4"/>
      <c r="Y156" s="4">
        <v>0.11779999999999999</v>
      </c>
      <c r="Z156" s="4">
        <v>85.33333333333</v>
      </c>
      <c r="AA156" s="4">
        <v>89.20833333333</v>
      </c>
      <c r="AB156" s="4">
        <v>0.21500675</v>
      </c>
      <c r="AC156" s="4">
        <v>0.17999949999999998</v>
      </c>
      <c r="AD156" s="4">
        <v>0.520641</v>
      </c>
      <c r="AE156" s="4">
        <v>0.5877961</v>
      </c>
      <c r="AF156" s="4">
        <v>36.585</v>
      </c>
      <c r="AG156" s="4">
        <v>36.5868</v>
      </c>
      <c r="AH156" s="4">
        <v>27.9756</v>
      </c>
      <c r="AI156" s="4">
        <v>27.9687</v>
      </c>
      <c r="AJ156" s="4">
        <v>6.36995</v>
      </c>
      <c r="AK156" s="4">
        <v>6.37061</v>
      </c>
      <c r="AL156" s="4">
        <v>0.13231362922657797</v>
      </c>
      <c r="AM156" s="9">
        <v>31.11434056539295</v>
      </c>
      <c r="AN156" s="9">
        <v>12.04741363816097</v>
      </c>
      <c r="AO156" s="9">
        <v>1.9544697487479386</v>
      </c>
      <c r="AP156" s="9">
        <v>96.45862797925079</v>
      </c>
      <c r="AQ156" s="9">
        <v>96.4640979568962</v>
      </c>
      <c r="AR156" s="9">
        <v>4.928502163415258</v>
      </c>
      <c r="AS156" s="9">
        <v>0.003995821797897037</v>
      </c>
      <c r="AT156" s="9">
        <v>0.5132237495785431</v>
      </c>
    </row>
    <row r="157" spans="1:46" ht="12.75">
      <c r="A157" t="s">
        <v>46</v>
      </c>
      <c r="B157" s="8">
        <v>39566</v>
      </c>
      <c r="C157" s="2">
        <v>404</v>
      </c>
      <c r="D157" s="8">
        <v>39566</v>
      </c>
      <c r="E157" s="4">
        <v>0.19940573</v>
      </c>
      <c r="F157" s="4">
        <v>0.0947387525</v>
      </c>
      <c r="G157" s="4">
        <v>0.158552715</v>
      </c>
      <c r="H157" s="4">
        <v>0.06381345999999999</v>
      </c>
      <c r="I157" s="4">
        <v>0.040853015</v>
      </c>
      <c r="J157" s="4">
        <v>0.0309252925</v>
      </c>
      <c r="K157" s="4">
        <v>2.7953314550000004</v>
      </c>
      <c r="L157" s="4">
        <v>0.13883022</v>
      </c>
      <c r="M157" s="4">
        <v>12.208300000000001</v>
      </c>
      <c r="N157" s="4">
        <v>6.60425</v>
      </c>
      <c r="O157" s="4">
        <v>2.9947371850000004</v>
      </c>
      <c r="P157" s="4">
        <v>0.2335689725</v>
      </c>
      <c r="Q157" s="4">
        <v>9.213562815000001</v>
      </c>
      <c r="R157" s="4">
        <v>6.370681027500001</v>
      </c>
      <c r="S157" s="4">
        <v>0.1871973325</v>
      </c>
      <c r="T157" s="4">
        <v>0.167773565</v>
      </c>
      <c r="U157" s="4">
        <v>0.0624060875</v>
      </c>
      <c r="V157" s="4">
        <v>0.045161292500000005</v>
      </c>
      <c r="W157" s="4"/>
      <c r="X157" s="4"/>
      <c r="Y157" s="4">
        <v>0.3688</v>
      </c>
      <c r="Z157" s="4">
        <v>112.29166666665</v>
      </c>
      <c r="AA157" s="4">
        <v>81.14583333333</v>
      </c>
      <c r="AB157" s="4">
        <v>0.187357495</v>
      </c>
      <c r="AC157" s="4">
        <v>0.14539618999999998</v>
      </c>
      <c r="AD157" s="4">
        <v>0.1360256</v>
      </c>
      <c r="AE157" s="4">
        <v>0.9846215</v>
      </c>
      <c r="AF157" s="4">
        <v>36.2148</v>
      </c>
      <c r="AG157" s="4">
        <v>35.9165</v>
      </c>
      <c r="AH157" s="4">
        <v>27.8703</v>
      </c>
      <c r="AI157" s="4">
        <v>27.7305</v>
      </c>
      <c r="AJ157" s="4">
        <v>6.39408</v>
      </c>
      <c r="AK157" s="4">
        <v>6.41938</v>
      </c>
      <c r="AL157" s="4">
        <v>0.06477391561341869</v>
      </c>
      <c r="AM157" s="9">
        <v>65.21620707389087</v>
      </c>
      <c r="AN157" s="9">
        <v>47.98790158091549</v>
      </c>
      <c r="AO157" s="9">
        <v>15.997755657121878</v>
      </c>
      <c r="AP157" s="9">
        <v>96.51134798532884</v>
      </c>
      <c r="AQ157" s="9">
        <v>96.59444042254694</v>
      </c>
      <c r="AR157" s="9">
        <v>31.163255889786413</v>
      </c>
      <c r="AS157" s="9">
        <v>-0.16834743299919808</v>
      </c>
      <c r="AT157" s="9">
        <v>0.06256224951506054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 and Wildlife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chris.anderson</dc:creator>
  <cp:keywords/>
  <dc:description/>
  <cp:lastModifiedBy>Daniel Kiermaier</cp:lastModifiedBy>
  <dcterms:created xsi:type="dcterms:W3CDTF">2009-04-30T17:53:49Z</dcterms:created>
  <dcterms:modified xsi:type="dcterms:W3CDTF">2012-06-18T15:25:59Z</dcterms:modified>
  <cp:category/>
  <cp:version/>
  <cp:contentType/>
  <cp:contentStatus/>
</cp:coreProperties>
</file>